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activeTab="2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<sst xmlns="http://schemas.openxmlformats.org/spreadsheetml/2006/main" count="225" uniqueCount="84">
  <si>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</si>
  <si>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</si>
  <si>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</si>
  <si>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</si>
  <si>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</si>
  <si>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</si>
  <si>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</si>
  <si>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</si>
  <si>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</si>
  <si>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</si>
  <si>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</si>
  <si>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</si>
  <si>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</si>
  <si>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</si>
  <si>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</si>
  <si>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</si>
  <si>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</si>
  <si>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</si>
  <si>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</si>
  <si>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</si>
  <si>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</si>
  <si>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</si>
  <si>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</si>
  <si>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計</t>
  </si>
  <si>
    <t>（２）休猟区</t>
  </si>
  <si>
    <t>０箇所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</si>
  <si>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</si>
  <si>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</si>
  <si>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</si>
  <si>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</si>
  <si>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</si>
  <si>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</si>
  <si>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</si>
  <si>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</si>
  <si>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（３）特定猟具使用禁止区域</t>
  </si>
  <si>
    <t>特定猟具の種類</t>
  </si>
  <si>
    <t>計</t>
  </si>
  <si>
    <t>捕獲禁止狩猟鳥獣</t>
  </si>
  <si>
    <t>再指定</t>
  </si>
  <si>
    <t>従前
指定年月日</t>
  </si>
  <si>
    <t>従前
指定期間</t>
  </si>
  <si>
    <t>銃器</t>
  </si>
  <si>
    <t>（４）狩猟鳥獣の捕獲禁止区域</t>
  </si>
  <si>
    <r>
      <rPr>
        <sz val="11"/>
        <rFont val="ＭＳ Ｐゴシック"/>
        <family val="3"/>
      </rPr>
      <t>従前の
指定年月日</t>
    </r>
  </si>
  <si>
    <t>計</t>
  </si>
  <si>
    <t>森林鳥獣生息地</t>
  </si>
  <si>
    <t>県指定</t>
  </si>
  <si>
    <t>存続期間更新</t>
  </si>
  <si>
    <t>10年</t>
  </si>
  <si>
    <t>ア　鳥獣保護区　　平成30年度指定状況　※該当なし</t>
  </si>
  <si>
    <t>イ　鳥獣保護区　平成30年度指定変更箇所　※該当なし</t>
  </si>
  <si>
    <t>ウ　鳥獣保護区　平成30年度期間満了箇所</t>
  </si>
  <si>
    <t>エ　鳥獣保護区　平成30年度区域指定解除箇所　※該当なし</t>
  </si>
  <si>
    <t>オ　鳥獣保護区特別保護地区　　平成30年度指定状況　※該当なし</t>
  </si>
  <si>
    <t>カ　鳥獣保護区特別保護地区　平成30年度指定変更箇所　※該当なし</t>
  </si>
  <si>
    <t>キ　鳥獣保護区特別保護地区　平成30年度期間満了箇所　※該当なし　</t>
  </si>
  <si>
    <t>ク　鳥獣保護区特別保護地区　平成30年度区域指定解除箇所　※該当なし</t>
  </si>
  <si>
    <t>白郷井子持</t>
  </si>
  <si>
    <t>渋川市（旧子持村）</t>
  </si>
  <si>
    <t>小野上谷の口</t>
  </si>
  <si>
    <t>渋川市（旧小野上村）</t>
  </si>
  <si>
    <t>ア　平成30年度指定状況　※該当なし</t>
  </si>
  <si>
    <t>イ　平成30年度指定変更箇所　※該当なし</t>
  </si>
  <si>
    <t>ウ　平成30年度期間満了箇所　※該当なし</t>
  </si>
  <si>
    <t>ア　平成30年度指定状況</t>
  </si>
  <si>
    <t>ウ　平成30年度期間満了及び廃止箇所</t>
  </si>
  <si>
    <t>イ　平成30年度指定変更箇所</t>
  </si>
  <si>
    <t>ア　平成30年度指定状況　※該当なし</t>
  </si>
  <si>
    <t>行田・大牛</t>
  </si>
  <si>
    <t>安中市、富岡市</t>
  </si>
  <si>
    <t>イ　平成30年度指定変更箇所　</t>
  </si>
  <si>
    <t>永年</t>
  </si>
  <si>
    <t>神戸・座間</t>
  </si>
  <si>
    <t>みどり市</t>
  </si>
  <si>
    <t>妙義鳥獣保護区との重複箇所を除外</t>
  </si>
  <si>
    <t>２箇所</t>
  </si>
  <si>
    <t>伊香保ゴルフ倶楽部ゴルフ場</t>
  </si>
  <si>
    <t>東吾妻町</t>
  </si>
  <si>
    <t>ゴルフ場拡張に伴う拡張</t>
  </si>
  <si>
    <t>四万川ダム</t>
  </si>
  <si>
    <t>中之条町</t>
  </si>
  <si>
    <t>日本実験医学研究所</t>
  </si>
  <si>
    <t>東吾妻町</t>
  </si>
  <si>
    <t>廃止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</si>
</sst>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shrinkToFit="1"/>
    </xf>
    <xf numFmtId="183" fontId="0" fillId="0" borderId="1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57" fontId="0" fillId="0" borderId="1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 shrinkToFit="1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9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10.25390625" style="0" customWidth="1"/>
    <col min="2" max="2" width="16.375" style="8" customWidth="1"/>
    <col min="3" max="3" width="10.125" style="0" customWidth="1"/>
    <col min="4" max="4" width="8.625" style="0" customWidth="1"/>
    <col min="5" max="5" width="12.125" style="8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1" customFormat="1" ht="18" customHeight="1">
      <c r="A1" s="1" t="s">
        <v>26</v>
      </c>
      <c r="B1" s="4"/>
      <c r="E1" s="4"/>
    </row>
    <row r="2" spans="2:5" s="1" customFormat="1" ht="18" customHeight="1">
      <c r="B2" s="4"/>
      <c r="E2" s="4"/>
    </row>
    <row r="3" spans="1:5" s="1" customFormat="1" ht="18" customHeight="1">
      <c r="A3" s="3" t="s">
        <v>17</v>
      </c>
      <c r="B3" s="4"/>
      <c r="E3" s="4"/>
    </row>
    <row r="4" spans="2:5" s="10" customFormat="1" ht="18" customHeight="1">
      <c r="B4" s="11"/>
      <c r="E4" s="11"/>
    </row>
    <row r="5" spans="1:5" s="10" customFormat="1" ht="18" customHeight="1">
      <c r="A5" s="10" t="s">
        <v>49</v>
      </c>
      <c r="B5" s="11"/>
      <c r="E5" s="11"/>
    </row>
    <row r="6" spans="1:8" s="10" customFormat="1" ht="18" customHeight="1">
      <c r="A6" s="74" t="s">
        <v>4</v>
      </c>
      <c r="B6" s="76" t="s">
        <v>5</v>
      </c>
      <c r="C6" s="74" t="s">
        <v>28</v>
      </c>
      <c r="D6" s="74" t="s">
        <v>31</v>
      </c>
      <c r="E6" s="76" t="s">
        <v>27</v>
      </c>
      <c r="F6" s="12" t="s">
        <v>6</v>
      </c>
      <c r="G6" s="13" t="s">
        <v>29</v>
      </c>
      <c r="H6" s="74" t="s">
        <v>7</v>
      </c>
    </row>
    <row r="7" spans="1:8" s="10" customFormat="1" ht="18" customHeight="1">
      <c r="A7" s="75"/>
      <c r="B7" s="77"/>
      <c r="C7" s="75"/>
      <c r="D7" s="75"/>
      <c r="E7" s="77"/>
      <c r="F7" s="14" t="s">
        <v>21</v>
      </c>
      <c r="G7" s="16" t="s">
        <v>30</v>
      </c>
      <c r="H7" s="75"/>
    </row>
    <row r="8" spans="1:8" s="10" customFormat="1" ht="18" customHeight="1" thickBot="1">
      <c r="A8" s="17"/>
      <c r="B8" s="17"/>
      <c r="C8" s="18"/>
      <c r="D8" s="19"/>
      <c r="E8" s="17"/>
      <c r="F8" s="20"/>
      <c r="G8" s="19"/>
      <c r="H8" s="19"/>
    </row>
    <row r="9" spans="1:8" s="10" customFormat="1" ht="18" customHeight="1" thickTop="1">
      <c r="A9" s="21" t="s">
        <v>20</v>
      </c>
      <c r="B9" s="22" t="str">
        <f>WIDECHAR(COUNTA(B8:B8))&amp;"箇所"</f>
        <v>０箇所</v>
      </c>
      <c r="C9" s="23"/>
      <c r="D9" s="21"/>
      <c r="E9" s="24"/>
      <c r="F9" s="25"/>
      <c r="G9" s="21"/>
      <c r="H9" s="26"/>
    </row>
    <row r="10" spans="1:9" s="10" customFormat="1" ht="18" customHeight="1">
      <c r="A10" s="27"/>
      <c r="B10" s="28"/>
      <c r="C10" s="29"/>
      <c r="D10" s="30"/>
      <c r="E10" s="31"/>
      <c r="G10" s="27"/>
      <c r="H10" s="30"/>
      <c r="I10" s="27"/>
    </row>
    <row r="11" spans="1:9" s="10" customFormat="1" ht="18" customHeight="1">
      <c r="A11" s="27"/>
      <c r="B11" s="28"/>
      <c r="C11" s="29"/>
      <c r="D11" s="30"/>
      <c r="E11" s="31"/>
      <c r="G11" s="27"/>
      <c r="H11" s="30"/>
      <c r="I11" s="27"/>
    </row>
    <row r="12" spans="1:5" s="10" customFormat="1" ht="18" customHeight="1">
      <c r="A12" s="10" t="s">
        <v>50</v>
      </c>
      <c r="B12" s="11"/>
      <c r="E12" s="11"/>
    </row>
    <row r="13" spans="1:9" s="10" customFormat="1" ht="18" customHeight="1">
      <c r="A13" s="74" t="s">
        <v>4</v>
      </c>
      <c r="B13" s="76" t="s">
        <v>5</v>
      </c>
      <c r="C13" s="74" t="s">
        <v>28</v>
      </c>
      <c r="D13" s="74" t="s">
        <v>31</v>
      </c>
      <c r="E13" s="76" t="s">
        <v>27</v>
      </c>
      <c r="F13" s="78" t="s">
        <v>13</v>
      </c>
      <c r="G13" s="79"/>
      <c r="H13" s="13" t="s">
        <v>29</v>
      </c>
      <c r="I13" s="74" t="s">
        <v>7</v>
      </c>
    </row>
    <row r="14" spans="1:9" s="10" customFormat="1" ht="18" customHeight="1">
      <c r="A14" s="75"/>
      <c r="B14" s="77"/>
      <c r="C14" s="75"/>
      <c r="D14" s="75"/>
      <c r="E14" s="77"/>
      <c r="F14" s="19" t="s">
        <v>10</v>
      </c>
      <c r="G14" s="19" t="s">
        <v>12</v>
      </c>
      <c r="H14" s="16" t="s">
        <v>30</v>
      </c>
      <c r="I14" s="75"/>
    </row>
    <row r="15" spans="1:10" s="10" customFormat="1" ht="18" customHeight="1" thickBot="1">
      <c r="A15" s="14"/>
      <c r="B15" s="60"/>
      <c r="C15" s="32"/>
      <c r="D15" s="61"/>
      <c r="E15" s="15"/>
      <c r="F15" s="33"/>
      <c r="G15" s="33"/>
      <c r="H15" s="19"/>
      <c r="I15" s="17"/>
      <c r="J15" s="27"/>
    </row>
    <row r="16" spans="1:9" s="10" customFormat="1" ht="18" customHeight="1" thickTop="1">
      <c r="A16" s="21" t="s">
        <v>20</v>
      </c>
      <c r="B16" s="22" t="s">
        <v>25</v>
      </c>
      <c r="C16" s="23"/>
      <c r="D16" s="21"/>
      <c r="E16" s="24"/>
      <c r="F16" s="25"/>
      <c r="G16" s="25"/>
      <c r="H16" s="21"/>
      <c r="I16" s="26"/>
    </row>
    <row r="17" spans="2:5" s="10" customFormat="1" ht="18" customHeight="1">
      <c r="B17" s="11"/>
      <c r="E17" s="11"/>
    </row>
    <row r="18" spans="2:5" s="10" customFormat="1" ht="18" customHeight="1">
      <c r="B18" s="11"/>
      <c r="E18" s="11"/>
    </row>
    <row r="19" spans="1:5" s="10" customFormat="1" ht="18" customHeight="1">
      <c r="A19" s="10" t="s">
        <v>51</v>
      </c>
      <c r="B19" s="11"/>
      <c r="E19" s="11"/>
    </row>
    <row r="20" spans="1:8" s="10" customFormat="1" ht="18" customHeight="1">
      <c r="A20" s="74" t="s">
        <v>4</v>
      </c>
      <c r="B20" s="76" t="s">
        <v>5</v>
      </c>
      <c r="C20" s="74" t="s">
        <v>32</v>
      </c>
      <c r="D20" s="74" t="s">
        <v>33</v>
      </c>
      <c r="E20" s="76" t="s">
        <v>27</v>
      </c>
      <c r="F20" s="12" t="s">
        <v>6</v>
      </c>
      <c r="G20" s="13" t="s">
        <v>29</v>
      </c>
      <c r="H20" s="74" t="s">
        <v>7</v>
      </c>
    </row>
    <row r="21" spans="1:8" s="10" customFormat="1" ht="18" customHeight="1">
      <c r="A21" s="75"/>
      <c r="B21" s="77"/>
      <c r="C21" s="75"/>
      <c r="D21" s="75"/>
      <c r="E21" s="77"/>
      <c r="F21" s="14" t="s">
        <v>21</v>
      </c>
      <c r="G21" s="16" t="s">
        <v>30</v>
      </c>
      <c r="H21" s="75"/>
    </row>
    <row r="22" spans="1:8" s="10" customFormat="1" ht="18" customHeight="1">
      <c r="A22" s="15" t="s">
        <v>57</v>
      </c>
      <c r="B22" s="15" t="s">
        <v>58</v>
      </c>
      <c r="C22" s="65">
        <v>43405</v>
      </c>
      <c r="D22" s="15" t="s">
        <v>48</v>
      </c>
      <c r="E22" s="15" t="s">
        <v>45</v>
      </c>
      <c r="F22" s="66">
        <v>330</v>
      </c>
      <c r="G22" s="64" t="s">
        <v>46</v>
      </c>
      <c r="H22" s="15" t="s">
        <v>47</v>
      </c>
    </row>
    <row r="23" spans="1:8" s="10" customFormat="1" ht="18" customHeight="1" thickBot="1">
      <c r="A23" s="15" t="s">
        <v>59</v>
      </c>
      <c r="B23" s="15" t="s">
        <v>60</v>
      </c>
      <c r="C23" s="65">
        <v>43405</v>
      </c>
      <c r="D23" s="15" t="s">
        <v>48</v>
      </c>
      <c r="E23" s="15" t="s">
        <v>45</v>
      </c>
      <c r="F23" s="73">
        <v>370</v>
      </c>
      <c r="G23" s="64" t="s">
        <v>46</v>
      </c>
      <c r="H23" s="15" t="s">
        <v>47</v>
      </c>
    </row>
    <row r="24" spans="1:8" s="10" customFormat="1" ht="18" customHeight="1" thickTop="1">
      <c r="A24" s="21" t="s">
        <v>20</v>
      </c>
      <c r="B24" s="22" t="str">
        <f>WIDECHAR(COUNTA(B22:B23))&amp;"箇所"</f>
        <v>２箇所</v>
      </c>
      <c r="C24" s="23"/>
      <c r="D24" s="21"/>
      <c r="E24" s="24"/>
      <c r="F24" s="35">
        <f>SUM(F22:F23)</f>
        <v>700</v>
      </c>
      <c r="G24" s="21"/>
      <c r="H24" s="26"/>
    </row>
    <row r="25" spans="2:5" s="10" customFormat="1" ht="18" customHeight="1">
      <c r="B25" s="11"/>
      <c r="C25" s="57"/>
      <c r="E25" s="11"/>
    </row>
    <row r="26" spans="1:5" s="10" customFormat="1" ht="18" customHeight="1">
      <c r="A26" s="10" t="s">
        <v>52</v>
      </c>
      <c r="B26" s="11"/>
      <c r="E26" s="11"/>
    </row>
    <row r="27" spans="1:8" s="10" customFormat="1" ht="18" customHeight="1">
      <c r="A27" s="74" t="s">
        <v>4</v>
      </c>
      <c r="B27" s="76" t="s">
        <v>5</v>
      </c>
      <c r="C27" s="74" t="s">
        <v>28</v>
      </c>
      <c r="D27" s="74" t="s">
        <v>31</v>
      </c>
      <c r="E27" s="76" t="s">
        <v>27</v>
      </c>
      <c r="F27" s="12" t="s">
        <v>6</v>
      </c>
      <c r="G27" s="13" t="s">
        <v>29</v>
      </c>
      <c r="H27" s="74" t="s">
        <v>7</v>
      </c>
    </row>
    <row r="28" spans="1:8" s="10" customFormat="1" ht="18" customHeight="1">
      <c r="A28" s="75"/>
      <c r="B28" s="77"/>
      <c r="C28" s="75"/>
      <c r="D28" s="75"/>
      <c r="E28" s="77"/>
      <c r="F28" s="14" t="s">
        <v>21</v>
      </c>
      <c r="G28" s="16" t="s">
        <v>30</v>
      </c>
      <c r="H28" s="75"/>
    </row>
    <row r="29" spans="1:8" s="10" customFormat="1" ht="18" customHeight="1" thickBot="1">
      <c r="A29" s="14"/>
      <c r="B29" s="15"/>
      <c r="C29" s="32"/>
      <c r="D29" s="14"/>
      <c r="E29" s="15"/>
      <c r="F29" s="9"/>
      <c r="G29" s="19"/>
      <c r="H29" s="14"/>
    </row>
    <row r="30" spans="1:8" s="10" customFormat="1" ht="18" customHeight="1" thickTop="1">
      <c r="A30" s="21" t="s">
        <v>20</v>
      </c>
      <c r="B30" s="22" t="s">
        <v>25</v>
      </c>
      <c r="C30" s="23"/>
      <c r="D30" s="21"/>
      <c r="E30" s="24"/>
      <c r="F30" s="25"/>
      <c r="G30" s="21"/>
      <c r="H30" s="26"/>
    </row>
    <row r="31" spans="2:5" s="10" customFormat="1" ht="18" customHeight="1">
      <c r="B31" s="11"/>
      <c r="E31" s="11"/>
    </row>
    <row r="32" spans="2:5" s="10" customFormat="1" ht="18" customHeight="1">
      <c r="B32" s="11"/>
      <c r="E32" s="11"/>
    </row>
    <row r="33" spans="1:5" s="10" customFormat="1" ht="18" customHeight="1">
      <c r="A33" s="10" t="s">
        <v>53</v>
      </c>
      <c r="B33" s="11"/>
      <c r="E33" s="11"/>
    </row>
    <row r="34" spans="1:8" s="10" customFormat="1" ht="18" customHeight="1">
      <c r="A34" s="74" t="s">
        <v>4</v>
      </c>
      <c r="B34" s="76" t="s">
        <v>5</v>
      </c>
      <c r="C34" s="74" t="s">
        <v>28</v>
      </c>
      <c r="D34" s="74" t="s">
        <v>31</v>
      </c>
      <c r="E34" s="76" t="s">
        <v>27</v>
      </c>
      <c r="F34" s="12" t="s">
        <v>6</v>
      </c>
      <c r="G34" s="13" t="s">
        <v>29</v>
      </c>
      <c r="H34" s="74" t="s">
        <v>7</v>
      </c>
    </row>
    <row r="35" spans="1:8" s="10" customFormat="1" ht="18" customHeight="1">
      <c r="A35" s="75"/>
      <c r="B35" s="77"/>
      <c r="C35" s="75"/>
      <c r="D35" s="75"/>
      <c r="E35" s="77"/>
      <c r="F35" s="14" t="s">
        <v>21</v>
      </c>
      <c r="G35" s="16" t="s">
        <v>30</v>
      </c>
      <c r="H35" s="75"/>
    </row>
    <row r="36" spans="1:8" s="10" customFormat="1" ht="18" customHeight="1" thickBot="1">
      <c r="A36" s="55"/>
      <c r="B36" s="53"/>
      <c r="C36" s="58"/>
      <c r="D36" s="55"/>
      <c r="E36" s="53"/>
      <c r="F36" s="56"/>
      <c r="G36" s="54"/>
      <c r="H36" s="55"/>
    </row>
    <row r="37" spans="1:8" s="10" customFormat="1" ht="18" customHeight="1" thickTop="1">
      <c r="A37" s="21" t="s">
        <v>44</v>
      </c>
      <c r="B37" s="22" t="s">
        <v>25</v>
      </c>
      <c r="C37" s="23"/>
      <c r="D37" s="21"/>
      <c r="E37" s="22"/>
      <c r="F37" s="35"/>
      <c r="G37" s="26"/>
      <c r="H37" s="21"/>
    </row>
    <row r="38" spans="1:9" s="10" customFormat="1" ht="18" customHeight="1">
      <c r="A38" s="27"/>
      <c r="B38" s="28"/>
      <c r="C38" s="29"/>
      <c r="D38" s="30"/>
      <c r="E38" s="31"/>
      <c r="G38" s="27"/>
      <c r="H38" s="30"/>
      <c r="I38" s="27"/>
    </row>
    <row r="39" spans="1:9" s="10" customFormat="1" ht="18" customHeight="1">
      <c r="A39" s="27"/>
      <c r="B39" s="28"/>
      <c r="C39" s="29"/>
      <c r="D39" s="30"/>
      <c r="E39" s="31"/>
      <c r="G39" s="27"/>
      <c r="H39" s="30"/>
      <c r="I39" s="27"/>
    </row>
    <row r="40" spans="1:5" s="10" customFormat="1" ht="18" customHeight="1">
      <c r="A40" s="10" t="s">
        <v>54</v>
      </c>
      <c r="B40" s="11"/>
      <c r="E40" s="11"/>
    </row>
    <row r="41" spans="1:9" s="10" customFormat="1" ht="18" customHeight="1">
      <c r="A41" s="74" t="s">
        <v>4</v>
      </c>
      <c r="B41" s="76" t="s">
        <v>5</v>
      </c>
      <c r="C41" s="74" t="s">
        <v>28</v>
      </c>
      <c r="D41" s="74" t="s">
        <v>31</v>
      </c>
      <c r="E41" s="76" t="s">
        <v>27</v>
      </c>
      <c r="F41" s="78" t="s">
        <v>13</v>
      </c>
      <c r="G41" s="79"/>
      <c r="H41" s="13" t="s">
        <v>29</v>
      </c>
      <c r="I41" s="74" t="s">
        <v>7</v>
      </c>
    </row>
    <row r="42" spans="1:9" s="10" customFormat="1" ht="18" customHeight="1">
      <c r="A42" s="75"/>
      <c r="B42" s="77"/>
      <c r="C42" s="75"/>
      <c r="D42" s="75"/>
      <c r="E42" s="77"/>
      <c r="F42" s="19" t="s">
        <v>10</v>
      </c>
      <c r="G42" s="19" t="s">
        <v>12</v>
      </c>
      <c r="H42" s="16" t="s">
        <v>30</v>
      </c>
      <c r="I42" s="75"/>
    </row>
    <row r="43" spans="1:10" s="10" customFormat="1" ht="18" customHeight="1" thickBot="1">
      <c r="A43" s="14"/>
      <c r="B43" s="15"/>
      <c r="C43" s="32"/>
      <c r="D43" s="14"/>
      <c r="E43" s="15"/>
      <c r="F43" s="33"/>
      <c r="G43" s="33"/>
      <c r="H43" s="19"/>
      <c r="I43" s="17"/>
      <c r="J43" s="27"/>
    </row>
    <row r="44" spans="1:9" s="10" customFormat="1" ht="18" customHeight="1" thickTop="1">
      <c r="A44" s="21" t="s">
        <v>20</v>
      </c>
      <c r="B44" s="22" t="s">
        <v>25</v>
      </c>
      <c r="C44" s="23"/>
      <c r="D44" s="21"/>
      <c r="E44" s="24"/>
      <c r="F44" s="25"/>
      <c r="G44" s="25"/>
      <c r="H44" s="21"/>
      <c r="I44" s="26"/>
    </row>
    <row r="45" spans="2:5" s="10" customFormat="1" ht="18" customHeight="1">
      <c r="B45" s="11"/>
      <c r="E45" s="11"/>
    </row>
    <row r="46" spans="2:5" s="10" customFormat="1" ht="18" customHeight="1">
      <c r="B46" s="11"/>
      <c r="E46" s="11"/>
    </row>
    <row r="47" spans="1:5" s="10" customFormat="1" ht="18" customHeight="1">
      <c r="A47" s="10" t="s">
        <v>55</v>
      </c>
      <c r="B47" s="11"/>
      <c r="E47" s="11"/>
    </row>
    <row r="48" spans="1:8" s="10" customFormat="1" ht="18" customHeight="1">
      <c r="A48" s="74" t="s">
        <v>4</v>
      </c>
      <c r="B48" s="76" t="s">
        <v>5</v>
      </c>
      <c r="C48" s="80" t="s">
        <v>39</v>
      </c>
      <c r="D48" s="80" t="s">
        <v>40</v>
      </c>
      <c r="E48" s="76" t="s">
        <v>27</v>
      </c>
      <c r="F48" s="12" t="s">
        <v>6</v>
      </c>
      <c r="G48" s="13" t="s">
        <v>29</v>
      </c>
      <c r="H48" s="74" t="s">
        <v>7</v>
      </c>
    </row>
    <row r="49" spans="1:8" s="10" customFormat="1" ht="18" customHeight="1">
      <c r="A49" s="75"/>
      <c r="B49" s="77"/>
      <c r="C49" s="75"/>
      <c r="D49" s="75"/>
      <c r="E49" s="77"/>
      <c r="F49" s="14" t="s">
        <v>21</v>
      </c>
      <c r="G49" s="16" t="s">
        <v>30</v>
      </c>
      <c r="H49" s="75"/>
    </row>
    <row r="50" spans="1:8" s="10" customFormat="1" ht="18" customHeight="1" thickBot="1">
      <c r="A50" s="14"/>
      <c r="B50" s="15"/>
      <c r="C50" s="32"/>
      <c r="D50" s="14"/>
      <c r="E50" s="15"/>
      <c r="F50" s="34"/>
      <c r="G50" s="16"/>
      <c r="H50" s="14"/>
    </row>
    <row r="51" spans="1:8" s="10" customFormat="1" ht="18" customHeight="1" thickTop="1">
      <c r="A51" s="21" t="s">
        <v>20</v>
      </c>
      <c r="B51" s="22" t="str">
        <f>WIDECHAR(COUNTA(B50:B50))&amp;"箇所"</f>
        <v>０箇所</v>
      </c>
      <c r="C51" s="23"/>
      <c r="D51" s="21"/>
      <c r="E51" s="24"/>
      <c r="F51" s="35"/>
      <c r="G51" s="21"/>
      <c r="H51" s="26"/>
    </row>
    <row r="52" spans="2:5" s="10" customFormat="1" ht="18" customHeight="1">
      <c r="B52" s="11"/>
      <c r="E52" s="11"/>
    </row>
    <row r="53" spans="2:5" s="10" customFormat="1" ht="18" customHeight="1">
      <c r="B53" s="11"/>
      <c r="E53" s="11"/>
    </row>
    <row r="54" spans="1:5" s="10" customFormat="1" ht="18" customHeight="1">
      <c r="A54" s="10" t="s">
        <v>56</v>
      </c>
      <c r="B54" s="11"/>
      <c r="E54" s="11"/>
    </row>
    <row r="55" spans="1:8" s="10" customFormat="1" ht="18" customHeight="1">
      <c r="A55" s="74" t="s">
        <v>4</v>
      </c>
      <c r="B55" s="76" t="s">
        <v>5</v>
      </c>
      <c r="C55" s="74" t="s">
        <v>28</v>
      </c>
      <c r="D55" s="74" t="s">
        <v>31</v>
      </c>
      <c r="E55" s="76" t="s">
        <v>27</v>
      </c>
      <c r="F55" s="12" t="s">
        <v>6</v>
      </c>
      <c r="G55" s="13" t="s">
        <v>29</v>
      </c>
      <c r="H55" s="74" t="s">
        <v>7</v>
      </c>
    </row>
    <row r="56" spans="1:8" s="10" customFormat="1" ht="18" customHeight="1">
      <c r="A56" s="75"/>
      <c r="B56" s="77"/>
      <c r="C56" s="75"/>
      <c r="D56" s="75"/>
      <c r="E56" s="77"/>
      <c r="F56" s="14" t="s">
        <v>21</v>
      </c>
      <c r="G56" s="16" t="s">
        <v>30</v>
      </c>
      <c r="H56" s="75"/>
    </row>
    <row r="57" spans="1:8" s="10" customFormat="1" ht="18" customHeight="1" thickBot="1">
      <c r="A57" s="14"/>
      <c r="B57" s="15"/>
      <c r="C57" s="32"/>
      <c r="D57" s="14"/>
      <c r="E57" s="15"/>
      <c r="F57" s="9"/>
      <c r="G57" s="19"/>
      <c r="H57" s="14"/>
    </row>
    <row r="58" spans="1:8" s="10" customFormat="1" ht="18" customHeight="1" thickTop="1">
      <c r="A58" s="21" t="s">
        <v>20</v>
      </c>
      <c r="B58" s="22" t="s">
        <v>25</v>
      </c>
      <c r="C58" s="23"/>
      <c r="D58" s="21"/>
      <c r="E58" s="24"/>
      <c r="F58" s="25"/>
      <c r="G58" s="21"/>
      <c r="H58" s="26"/>
    </row>
    <row r="59" spans="2:5" s="10" customFormat="1" ht="13.5">
      <c r="B59" s="11"/>
      <c r="E59" s="11"/>
    </row>
  </sheetData>
  <sheetProtection/>
  <mergeCells count="50">
    <mergeCell ref="A55:A56"/>
    <mergeCell ref="B55:B56"/>
    <mergeCell ref="C55:C56"/>
    <mergeCell ref="D55:D56"/>
    <mergeCell ref="E55:E56"/>
    <mergeCell ref="H55:H56"/>
    <mergeCell ref="I41:I42"/>
    <mergeCell ref="A48:A49"/>
    <mergeCell ref="B48:B49"/>
    <mergeCell ref="C48:C49"/>
    <mergeCell ref="D48:D49"/>
    <mergeCell ref="E48:E49"/>
    <mergeCell ref="H48:H49"/>
    <mergeCell ref="A41:A42"/>
    <mergeCell ref="B41:B42"/>
    <mergeCell ref="C41:C42"/>
    <mergeCell ref="D41:D42"/>
    <mergeCell ref="E41:E42"/>
    <mergeCell ref="F41:G41"/>
    <mergeCell ref="A34:A35"/>
    <mergeCell ref="B34:B35"/>
    <mergeCell ref="C34:C35"/>
    <mergeCell ref="D34:D35"/>
    <mergeCell ref="E34:E35"/>
    <mergeCell ref="H34:H35"/>
    <mergeCell ref="E27:E28"/>
    <mergeCell ref="H27:H28"/>
    <mergeCell ref="A27:A28"/>
    <mergeCell ref="B27:B28"/>
    <mergeCell ref="C27:C28"/>
    <mergeCell ref="D27:D28"/>
    <mergeCell ref="B6:B7"/>
    <mergeCell ref="A6:A7"/>
    <mergeCell ref="E6:E7"/>
    <mergeCell ref="D6:D7"/>
    <mergeCell ref="H6:H7"/>
    <mergeCell ref="C6:C7"/>
    <mergeCell ref="I13:I14"/>
    <mergeCell ref="C13:C14"/>
    <mergeCell ref="D13:D14"/>
    <mergeCell ref="E13:E14"/>
    <mergeCell ref="E20:E21"/>
    <mergeCell ref="H20:H21"/>
    <mergeCell ref="F13:G13"/>
    <mergeCell ref="A20:A21"/>
    <mergeCell ref="B20:B21"/>
    <mergeCell ref="C20:C21"/>
    <mergeCell ref="D20:D21"/>
    <mergeCell ref="A13:A14"/>
    <mergeCell ref="B13:B14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3.875" style="46" customWidth="1"/>
    <col min="4" max="4" width="12.125" style="46" customWidth="1"/>
    <col min="5" max="6" width="10.125" style="46" customWidth="1"/>
    <col min="7" max="7" width="14.25390625" style="46" customWidth="1"/>
    <col min="8" max="8" width="9.0039062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3" t="s">
        <v>24</v>
      </c>
      <c r="E1" s="2"/>
      <c r="F1" s="2"/>
    </row>
    <row r="2" spans="5:6" s="10" customFormat="1" ht="18" customHeight="1">
      <c r="E2" s="36"/>
      <c r="F2" s="36"/>
    </row>
    <row r="3" spans="1:6" s="10" customFormat="1" ht="18" customHeight="1">
      <c r="A3" s="10" t="s">
        <v>61</v>
      </c>
      <c r="E3" s="36"/>
      <c r="F3" s="36"/>
    </row>
    <row r="4" spans="1:6" s="10" customFormat="1" ht="18" customHeight="1">
      <c r="A4" s="80" t="s">
        <v>0</v>
      </c>
      <c r="B4" s="80" t="s">
        <v>1</v>
      </c>
      <c r="C4" s="80" t="s">
        <v>32</v>
      </c>
      <c r="D4" s="80" t="s">
        <v>33</v>
      </c>
      <c r="E4" s="90" t="s">
        <v>14</v>
      </c>
      <c r="F4" s="80" t="s">
        <v>2</v>
      </c>
    </row>
    <row r="5" spans="1:6" s="10" customFormat="1" ht="18" customHeight="1">
      <c r="A5" s="75"/>
      <c r="B5" s="75"/>
      <c r="C5" s="75"/>
      <c r="D5" s="75"/>
      <c r="E5" s="75"/>
      <c r="F5" s="75"/>
    </row>
    <row r="6" spans="1:6" s="10" customFormat="1" ht="18" customHeight="1" thickBot="1">
      <c r="A6" s="37"/>
      <c r="B6" s="14"/>
      <c r="C6" s="14"/>
      <c r="D6" s="14"/>
      <c r="E6" s="38"/>
      <c r="F6" s="14"/>
    </row>
    <row r="7" spans="1:6" s="10" customFormat="1" ht="18" customHeight="1" thickTop="1">
      <c r="A7" s="21" t="s">
        <v>22</v>
      </c>
      <c r="B7" s="21" t="s">
        <v>25</v>
      </c>
      <c r="C7" s="21"/>
      <c r="D7" s="21"/>
      <c r="E7" s="39"/>
      <c r="F7" s="26"/>
    </row>
    <row r="8" s="10" customFormat="1" ht="18" customHeight="1"/>
    <row r="9" s="10" customFormat="1" ht="18" customHeight="1"/>
    <row r="10" spans="1:6" s="10" customFormat="1" ht="18" customHeight="1">
      <c r="A10" s="10" t="s">
        <v>62</v>
      </c>
      <c r="E10" s="36"/>
      <c r="F10" s="36"/>
    </row>
    <row r="11" spans="1:7" s="10" customFormat="1" ht="18" customHeight="1">
      <c r="A11" s="80" t="s">
        <v>0</v>
      </c>
      <c r="B11" s="80" t="s">
        <v>1</v>
      </c>
      <c r="C11" s="80" t="s">
        <v>32</v>
      </c>
      <c r="D11" s="80" t="s">
        <v>33</v>
      </c>
      <c r="E11" s="82" t="s">
        <v>3</v>
      </c>
      <c r="F11" s="83"/>
      <c r="G11" s="74" t="s">
        <v>2</v>
      </c>
    </row>
    <row r="12" spans="1:7" s="10" customFormat="1" ht="18" customHeight="1">
      <c r="A12" s="75"/>
      <c r="B12" s="75"/>
      <c r="C12" s="75"/>
      <c r="D12" s="75"/>
      <c r="E12" s="40" t="s">
        <v>15</v>
      </c>
      <c r="F12" s="40" t="s">
        <v>16</v>
      </c>
      <c r="G12" s="75"/>
    </row>
    <row r="13" spans="1:7" s="10" customFormat="1" ht="18" customHeight="1" thickBot="1">
      <c r="A13" s="41"/>
      <c r="B13" s="42"/>
      <c r="C13" s="18"/>
      <c r="D13" s="19"/>
      <c r="E13" s="20"/>
      <c r="F13" s="20"/>
      <c r="G13" s="41"/>
    </row>
    <row r="14" spans="1:7" s="10" customFormat="1" ht="18" customHeight="1" thickTop="1">
      <c r="A14" s="21" t="s">
        <v>22</v>
      </c>
      <c r="B14" s="21" t="s">
        <v>25</v>
      </c>
      <c r="C14" s="21"/>
      <c r="D14" s="21"/>
      <c r="E14" s="25"/>
      <c r="F14" s="25"/>
      <c r="G14" s="26"/>
    </row>
    <row r="15" s="10" customFormat="1" ht="18" customHeight="1"/>
    <row r="16" s="10" customFormat="1" ht="18" customHeight="1"/>
    <row r="17" spans="1:6" s="10" customFormat="1" ht="18" customHeight="1">
      <c r="A17" s="10" t="s">
        <v>63</v>
      </c>
      <c r="E17" s="36"/>
      <c r="F17" s="36"/>
    </row>
    <row r="18" spans="1:6" s="10" customFormat="1" ht="18" customHeight="1">
      <c r="A18" s="74" t="s">
        <v>0</v>
      </c>
      <c r="B18" s="74" t="s">
        <v>1</v>
      </c>
      <c r="C18" s="80" t="s">
        <v>32</v>
      </c>
      <c r="D18" s="80" t="s">
        <v>18</v>
      </c>
      <c r="E18" s="84" t="s">
        <v>19</v>
      </c>
      <c r="F18" s="85"/>
    </row>
    <row r="19" spans="1:6" s="10" customFormat="1" ht="18" customHeight="1">
      <c r="A19" s="75"/>
      <c r="B19" s="75"/>
      <c r="C19" s="75"/>
      <c r="D19" s="81"/>
      <c r="E19" s="86"/>
      <c r="F19" s="87"/>
    </row>
    <row r="20" spans="1:6" s="10" customFormat="1" ht="18" customHeight="1" thickBot="1">
      <c r="A20" s="14"/>
      <c r="B20" s="14"/>
      <c r="C20" s="32"/>
      <c r="D20" s="45"/>
      <c r="E20" s="43"/>
      <c r="F20" s="44"/>
    </row>
    <row r="21" spans="1:6" s="10" customFormat="1" ht="18" customHeight="1" thickTop="1">
      <c r="A21" s="21" t="s">
        <v>22</v>
      </c>
      <c r="B21" s="21" t="s">
        <v>25</v>
      </c>
      <c r="C21" s="21"/>
      <c r="D21" s="7"/>
      <c r="E21" s="88"/>
      <c r="F21" s="89"/>
    </row>
    <row r="22" s="10" customFormat="1" ht="18" customHeight="1"/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</sheetData>
  <sheetProtection/>
  <mergeCells count="18"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  <mergeCell ref="B18:B19"/>
    <mergeCell ref="C18:C19"/>
    <mergeCell ref="D18:D19"/>
    <mergeCell ref="F4:F5"/>
    <mergeCell ref="G11:G12"/>
    <mergeCell ref="E11:F11"/>
    <mergeCell ref="D11:D12"/>
    <mergeCell ref="E18:F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9"/>
  <sheetViews>
    <sheetView tabSelected="1" view="pageBreakPreview" zoomScale="106" zoomScaleSheetLayoutView="106" zoomScalePageLayoutView="0" workbookViewId="0" topLeftCell="A13">
      <selection activeCell="F25" sqref="F25:G25"/>
    </sheetView>
  </sheetViews>
  <sheetFormatPr defaultColWidth="9.00390625" defaultRowHeight="13.5"/>
  <cols>
    <col min="1" max="1" width="21.25390625" style="46" customWidth="1"/>
    <col min="2" max="2" width="18.125" style="46" customWidth="1"/>
    <col min="3" max="3" width="11.00390625" style="46" bestFit="1" customWidth="1"/>
    <col min="4" max="4" width="9.75390625" style="46" customWidth="1"/>
    <col min="5" max="5" width="8.50390625" style="46" customWidth="1"/>
    <col min="6" max="6" width="8.875" style="46" customWidth="1"/>
    <col min="7" max="7" width="10.125" style="46" customWidth="1"/>
    <col min="8" max="8" width="27.5039062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34</v>
      </c>
      <c r="B1" s="6"/>
      <c r="C1" s="62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67</v>
      </c>
      <c r="E4" s="36"/>
      <c r="F4" s="36"/>
    </row>
    <row r="5" spans="1:7" s="10" customFormat="1" ht="18" customHeight="1">
      <c r="A5" s="80" t="s">
        <v>4</v>
      </c>
      <c r="B5" s="80" t="s">
        <v>5</v>
      </c>
      <c r="C5" s="80" t="s">
        <v>28</v>
      </c>
      <c r="D5" s="80" t="s">
        <v>31</v>
      </c>
      <c r="E5" s="90" t="s">
        <v>8</v>
      </c>
      <c r="F5" s="90" t="s">
        <v>35</v>
      </c>
      <c r="G5" s="80" t="s">
        <v>7</v>
      </c>
    </row>
    <row r="6" spans="1:7" s="10" customFormat="1" ht="18" customHeight="1">
      <c r="A6" s="75"/>
      <c r="B6" s="75"/>
      <c r="C6" s="75"/>
      <c r="D6" s="75"/>
      <c r="E6" s="75"/>
      <c r="F6" s="97"/>
      <c r="G6" s="75"/>
    </row>
    <row r="7" spans="1:7" s="10" customFormat="1" ht="18" customHeight="1" thickBot="1">
      <c r="A7" s="15"/>
      <c r="B7" s="14"/>
      <c r="C7" s="32"/>
      <c r="D7" s="68"/>
      <c r="E7" s="48"/>
      <c r="F7" s="14"/>
      <c r="G7" s="14"/>
    </row>
    <row r="8" spans="1:7" s="10" customFormat="1" ht="18" customHeight="1" thickTop="1">
      <c r="A8" s="21" t="s">
        <v>22</v>
      </c>
      <c r="B8" s="22" t="str">
        <f>WIDECHAR(COUNTA(B7:B7))&amp;"箇所"</f>
        <v>０箇所</v>
      </c>
      <c r="C8" s="21"/>
      <c r="D8" s="21"/>
      <c r="E8" s="39">
        <f>SUM(E7:E7)</f>
        <v>0</v>
      </c>
      <c r="F8" s="39"/>
      <c r="G8" s="26"/>
    </row>
    <row r="9" s="10" customFormat="1" ht="18" customHeight="1">
      <c r="C9" s="57"/>
    </row>
    <row r="10" s="10" customFormat="1" ht="18" customHeight="1"/>
    <row r="11" spans="1:6" s="10" customFormat="1" ht="18" customHeight="1">
      <c r="A11" s="10" t="s">
        <v>70</v>
      </c>
      <c r="E11" s="36"/>
      <c r="F11" s="36"/>
    </row>
    <row r="12" spans="1:8" s="10" customFormat="1" ht="18" customHeight="1">
      <c r="A12" s="74" t="s">
        <v>4</v>
      </c>
      <c r="B12" s="74" t="s">
        <v>5</v>
      </c>
      <c r="C12" s="80" t="s">
        <v>28</v>
      </c>
      <c r="D12" s="80" t="s">
        <v>31</v>
      </c>
      <c r="E12" s="82" t="s">
        <v>8</v>
      </c>
      <c r="F12" s="83"/>
      <c r="G12" s="90" t="s">
        <v>35</v>
      </c>
      <c r="H12" s="74" t="s">
        <v>7</v>
      </c>
    </row>
    <row r="13" spans="1:8" s="10" customFormat="1" ht="18" customHeight="1">
      <c r="A13" s="75"/>
      <c r="B13" s="75"/>
      <c r="C13" s="75"/>
      <c r="D13" s="100"/>
      <c r="E13" s="40" t="s">
        <v>9</v>
      </c>
      <c r="F13" s="40" t="s">
        <v>11</v>
      </c>
      <c r="G13" s="97"/>
      <c r="H13" s="75"/>
    </row>
    <row r="14" spans="1:8" s="10" customFormat="1" ht="18" customHeight="1">
      <c r="A14" s="14" t="s">
        <v>68</v>
      </c>
      <c r="B14" s="14" t="s">
        <v>69</v>
      </c>
      <c r="C14" s="32">
        <v>43405</v>
      </c>
      <c r="D14" s="37" t="s">
        <v>71</v>
      </c>
      <c r="E14" s="69">
        <v>338</v>
      </c>
      <c r="F14" s="69">
        <v>322.5</v>
      </c>
      <c r="G14" s="49" t="s">
        <v>41</v>
      </c>
      <c r="H14" s="15" t="s">
        <v>74</v>
      </c>
    </row>
    <row r="15" spans="1:8" s="10" customFormat="1" ht="18" customHeight="1" thickBot="1">
      <c r="A15" s="15" t="s">
        <v>76</v>
      </c>
      <c r="B15" s="14" t="s">
        <v>77</v>
      </c>
      <c r="C15" s="32">
        <v>43405</v>
      </c>
      <c r="D15" s="37" t="s">
        <v>71</v>
      </c>
      <c r="E15" s="69">
        <v>168</v>
      </c>
      <c r="F15" s="69">
        <v>244.6</v>
      </c>
      <c r="G15" s="49" t="s">
        <v>41</v>
      </c>
      <c r="H15" s="15" t="s">
        <v>78</v>
      </c>
    </row>
    <row r="16" spans="1:8" s="10" customFormat="1" ht="18" customHeight="1" thickTop="1">
      <c r="A16" s="21" t="s">
        <v>20</v>
      </c>
      <c r="B16" s="21" t="s">
        <v>75</v>
      </c>
      <c r="C16" s="21"/>
      <c r="D16" s="21"/>
      <c r="E16" s="70">
        <f>E14+E15</f>
        <v>506</v>
      </c>
      <c r="F16" s="70">
        <f>F14+F15</f>
        <v>567.1</v>
      </c>
      <c r="G16" s="25"/>
      <c r="H16" s="21"/>
    </row>
    <row r="17" s="10" customFormat="1" ht="18" customHeight="1">
      <c r="F17" s="36"/>
    </row>
    <row r="18" s="10" customFormat="1" ht="18" customHeight="1"/>
    <row r="19" spans="1:6" s="10" customFormat="1" ht="18" customHeight="1">
      <c r="A19" s="10" t="s">
        <v>65</v>
      </c>
      <c r="E19" s="36"/>
      <c r="F19" s="36"/>
    </row>
    <row r="20" spans="1:7" s="10" customFormat="1" ht="18" customHeight="1">
      <c r="A20" s="74" t="s">
        <v>4</v>
      </c>
      <c r="B20" s="74" t="s">
        <v>5</v>
      </c>
      <c r="C20" s="80" t="s">
        <v>28</v>
      </c>
      <c r="D20" s="90" t="s">
        <v>8</v>
      </c>
      <c r="E20" s="90" t="s">
        <v>35</v>
      </c>
      <c r="F20" s="93" t="s">
        <v>7</v>
      </c>
      <c r="G20" s="94"/>
    </row>
    <row r="21" spans="1:7" s="10" customFormat="1" ht="18" customHeight="1">
      <c r="A21" s="75"/>
      <c r="B21" s="75"/>
      <c r="C21" s="75"/>
      <c r="D21" s="97"/>
      <c r="E21" s="97"/>
      <c r="F21" s="95"/>
      <c r="G21" s="96"/>
    </row>
    <row r="22" spans="1:7" s="10" customFormat="1" ht="18" customHeight="1">
      <c r="A22" s="15" t="s">
        <v>72</v>
      </c>
      <c r="B22" s="15" t="s">
        <v>73</v>
      </c>
      <c r="C22" s="65">
        <v>43405</v>
      </c>
      <c r="D22" s="71">
        <v>70</v>
      </c>
      <c r="E22" s="67" t="s">
        <v>41</v>
      </c>
      <c r="F22" s="98" t="s">
        <v>38</v>
      </c>
      <c r="G22" s="99"/>
    </row>
    <row r="23" spans="1:7" s="10" customFormat="1" ht="18" customHeight="1">
      <c r="A23" s="15" t="s">
        <v>79</v>
      </c>
      <c r="B23" s="15" t="s">
        <v>80</v>
      </c>
      <c r="C23" s="65">
        <v>43405</v>
      </c>
      <c r="D23" s="71">
        <v>180</v>
      </c>
      <c r="E23" s="67" t="s">
        <v>41</v>
      </c>
      <c r="F23" s="98" t="s">
        <v>38</v>
      </c>
      <c r="G23" s="99"/>
    </row>
    <row r="24" spans="1:7" s="10" customFormat="1" ht="18" customHeight="1" thickBot="1">
      <c r="A24" s="15" t="s">
        <v>81</v>
      </c>
      <c r="B24" s="15" t="s">
        <v>82</v>
      </c>
      <c r="C24" s="65">
        <v>43405</v>
      </c>
      <c r="D24" s="111">
        <v>17</v>
      </c>
      <c r="E24" s="67" t="s">
        <v>41</v>
      </c>
      <c r="F24" s="112" t="s">
        <v>83</v>
      </c>
      <c r="G24" s="113"/>
    </row>
    <row r="25" spans="1:7" s="10" customFormat="1" ht="18" customHeight="1" thickTop="1">
      <c r="A25" s="21" t="s">
        <v>20</v>
      </c>
      <c r="B25" s="22" t="str">
        <f>WIDECHAR(COUNTA(B22:B24))&amp;"箇所"</f>
        <v>３箇所</v>
      </c>
      <c r="C25" s="21"/>
      <c r="D25" s="72">
        <f>SUM(D22:D24)</f>
        <v>267</v>
      </c>
      <c r="E25" s="51"/>
      <c r="F25" s="91"/>
      <c r="G25" s="92"/>
    </row>
    <row r="26" s="10" customFormat="1" ht="18" customHeight="1"/>
    <row r="27" s="10" customFormat="1" ht="18" customHeight="1"/>
    <row r="28" s="10" customFormat="1" ht="18" customHeight="1"/>
    <row r="29" s="10" customFormat="1" ht="13.5"/>
    <row r="30" s="10" customFormat="1" ht="13.5"/>
    <row r="31" s="10" customFormat="1" ht="18" customHeight="1"/>
    <row r="32" s="10" customFormat="1" ht="36" customHeight="1"/>
    <row r="33" s="10" customFormat="1" ht="18" customHeight="1"/>
    <row r="34" s="10" customFormat="1" ht="18" customHeight="1"/>
    <row r="35" s="10" customFormat="1" ht="18" customHeight="1"/>
    <row r="36" s="10" customFormat="1" ht="18" customHeight="1"/>
    <row r="37" s="10" customFormat="1" ht="18" customHeight="1"/>
    <row r="38" s="10" customFormat="1" ht="13.5"/>
    <row r="39" ht="13.5">
      <c r="D39" s="10"/>
    </row>
  </sheetData>
  <sheetProtection/>
  <mergeCells count="24">
    <mergeCell ref="A5:A6"/>
    <mergeCell ref="E5:E6"/>
    <mergeCell ref="C5:C6"/>
    <mergeCell ref="D5:D6"/>
    <mergeCell ref="F5:F6"/>
    <mergeCell ref="G12:G13"/>
    <mergeCell ref="G5:G6"/>
    <mergeCell ref="B5:B6"/>
    <mergeCell ref="D12:D13"/>
    <mergeCell ref="H12:H13"/>
    <mergeCell ref="E12:F12"/>
    <mergeCell ref="F22:G22"/>
    <mergeCell ref="B20:B21"/>
    <mergeCell ref="C20:C21"/>
    <mergeCell ref="A12:A13"/>
    <mergeCell ref="A20:A21"/>
    <mergeCell ref="F25:G25"/>
    <mergeCell ref="C12:C13"/>
    <mergeCell ref="B12:B13"/>
    <mergeCell ref="F20:G21"/>
    <mergeCell ref="D20:D21"/>
    <mergeCell ref="E20:E21"/>
    <mergeCell ref="F23:G23"/>
    <mergeCell ref="F24:G24"/>
  </mergeCells>
  <printOptions horizontalCentered="1"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K27" sqref="K27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1.00390625" style="46" bestFit="1" customWidth="1"/>
    <col min="4" max="4" width="9.875" style="46" customWidth="1"/>
    <col min="5" max="5" width="14.375" style="46" customWidth="1"/>
    <col min="6" max="6" width="8.50390625" style="46" customWidth="1"/>
    <col min="7" max="7" width="8.375" style="46" customWidth="1"/>
    <col min="8" max="8" width="9.8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42</v>
      </c>
      <c r="B1" s="6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64</v>
      </c>
      <c r="E4" s="36"/>
      <c r="F4" s="36"/>
    </row>
    <row r="5" spans="1:8" s="10" customFormat="1" ht="18" customHeight="1">
      <c r="A5" s="80" t="s">
        <v>4</v>
      </c>
      <c r="B5" s="80" t="s">
        <v>5</v>
      </c>
      <c r="C5" s="80" t="s">
        <v>28</v>
      </c>
      <c r="D5" s="80" t="s">
        <v>31</v>
      </c>
      <c r="E5" s="90" t="s">
        <v>37</v>
      </c>
      <c r="F5" s="90" t="s">
        <v>8</v>
      </c>
      <c r="G5" s="93" t="s">
        <v>7</v>
      </c>
      <c r="H5" s="94"/>
    </row>
    <row r="6" spans="1:8" s="10" customFormat="1" ht="18" customHeight="1">
      <c r="A6" s="75"/>
      <c r="B6" s="75"/>
      <c r="C6" s="75"/>
      <c r="D6" s="75"/>
      <c r="E6" s="97"/>
      <c r="F6" s="75"/>
      <c r="G6" s="95"/>
      <c r="H6" s="96"/>
    </row>
    <row r="7" spans="1:8" s="10" customFormat="1" ht="18.75" customHeight="1" thickBot="1">
      <c r="A7" s="14"/>
      <c r="B7" s="15"/>
      <c r="C7" s="32"/>
      <c r="D7" s="61"/>
      <c r="E7" s="61"/>
      <c r="F7" s="34"/>
      <c r="G7" s="101"/>
      <c r="H7" s="102"/>
    </row>
    <row r="8" spans="1:8" s="10" customFormat="1" ht="18" customHeight="1" thickTop="1">
      <c r="A8" s="21" t="s">
        <v>23</v>
      </c>
      <c r="B8" s="22" t="str">
        <f>WIDECHAR(COUNTA(B7:B7))&amp;"箇所"</f>
        <v>０箇所</v>
      </c>
      <c r="C8" s="21"/>
      <c r="D8" s="21"/>
      <c r="E8" s="39"/>
      <c r="F8" s="39">
        <f>SUM(F7:F7)</f>
        <v>0</v>
      </c>
      <c r="G8" s="91"/>
      <c r="H8" s="92"/>
    </row>
    <row r="9" s="10" customFormat="1" ht="18" customHeight="1"/>
    <row r="10" s="10" customFormat="1" ht="18" customHeight="1"/>
    <row r="11" spans="1:7" s="10" customFormat="1" ht="18" customHeight="1">
      <c r="A11" s="10" t="s">
        <v>66</v>
      </c>
      <c r="F11" s="36"/>
      <c r="G11" s="36"/>
    </row>
    <row r="12" spans="1:8" s="10" customFormat="1" ht="18" customHeight="1">
      <c r="A12" s="74" t="s">
        <v>4</v>
      </c>
      <c r="B12" s="74" t="s">
        <v>5</v>
      </c>
      <c r="C12" s="80" t="s">
        <v>28</v>
      </c>
      <c r="D12" s="80" t="s">
        <v>31</v>
      </c>
      <c r="E12" s="90" t="s">
        <v>37</v>
      </c>
      <c r="F12" s="84" t="s">
        <v>8</v>
      </c>
      <c r="G12" s="93" t="s">
        <v>7</v>
      </c>
      <c r="H12" s="94"/>
    </row>
    <row r="13" spans="1:8" s="10" customFormat="1" ht="18" customHeight="1">
      <c r="A13" s="75"/>
      <c r="B13" s="75"/>
      <c r="C13" s="75"/>
      <c r="D13" s="100"/>
      <c r="E13" s="97"/>
      <c r="F13" s="86"/>
      <c r="G13" s="95"/>
      <c r="H13" s="96"/>
    </row>
    <row r="14" spans="1:8" s="10" customFormat="1" ht="18.75" customHeight="1" thickBot="1">
      <c r="A14" s="14"/>
      <c r="B14" s="14"/>
      <c r="C14" s="32"/>
      <c r="D14" s="60"/>
      <c r="E14" s="61"/>
      <c r="F14" s="63"/>
      <c r="G14" s="107"/>
      <c r="H14" s="108"/>
    </row>
    <row r="15" spans="1:8" s="10" customFormat="1" ht="18" customHeight="1" thickTop="1">
      <c r="A15" s="21" t="s">
        <v>36</v>
      </c>
      <c r="B15" s="22" t="str">
        <f>WIDECHAR(COUNTA(B14:B14))&amp;"箇所"</f>
        <v>０箇所</v>
      </c>
      <c r="C15" s="21"/>
      <c r="D15" s="21"/>
      <c r="E15" s="25"/>
      <c r="F15" s="59">
        <f>SUM(F14:F14)</f>
        <v>0</v>
      </c>
      <c r="G15" s="109"/>
      <c r="H15" s="110"/>
    </row>
    <row r="16" s="10" customFormat="1" ht="18" customHeight="1"/>
    <row r="17" s="10" customFormat="1" ht="18" customHeight="1"/>
    <row r="18" spans="1:6" s="10" customFormat="1" ht="18" customHeight="1">
      <c r="A18" s="10" t="s">
        <v>65</v>
      </c>
      <c r="E18" s="36"/>
      <c r="F18" s="36"/>
    </row>
    <row r="19" spans="1:8" s="10" customFormat="1" ht="18" customHeight="1">
      <c r="A19" s="74" t="s">
        <v>4</v>
      </c>
      <c r="B19" s="74" t="s">
        <v>5</v>
      </c>
      <c r="C19" s="80" t="s">
        <v>43</v>
      </c>
      <c r="D19" s="93" t="s">
        <v>37</v>
      </c>
      <c r="E19" s="94"/>
      <c r="F19" s="90" t="s">
        <v>8</v>
      </c>
      <c r="G19" s="93" t="s">
        <v>7</v>
      </c>
      <c r="H19" s="94"/>
    </row>
    <row r="20" spans="1:8" s="10" customFormat="1" ht="18" customHeight="1">
      <c r="A20" s="75"/>
      <c r="B20" s="75"/>
      <c r="C20" s="75"/>
      <c r="D20" s="95"/>
      <c r="E20" s="96"/>
      <c r="F20" s="97"/>
      <c r="G20" s="95"/>
      <c r="H20" s="96"/>
    </row>
    <row r="21" spans="1:8" s="10" customFormat="1" ht="18.75" customHeight="1" thickBot="1">
      <c r="A21" s="14"/>
      <c r="B21" s="14"/>
      <c r="C21" s="32"/>
      <c r="D21" s="103"/>
      <c r="E21" s="104"/>
      <c r="F21" s="52"/>
      <c r="G21" s="105"/>
      <c r="H21" s="106"/>
    </row>
    <row r="22" spans="1:8" s="10" customFormat="1" ht="18" customHeight="1" thickTop="1">
      <c r="A22" s="21" t="s">
        <v>36</v>
      </c>
      <c r="B22" s="22" t="str">
        <f>WIDECHAR(COUNTA(B21:B21))&amp;"箇所"</f>
        <v>０箇所</v>
      </c>
      <c r="C22" s="21"/>
      <c r="D22" s="91"/>
      <c r="E22" s="92"/>
      <c r="F22" s="50">
        <f>SUM(F21:F21)</f>
        <v>0</v>
      </c>
      <c r="G22" s="91"/>
      <c r="H22" s="92"/>
    </row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  <row r="36" ht="13.5">
      <c r="D36" s="10"/>
    </row>
  </sheetData>
  <sheetProtection/>
  <mergeCells count="28">
    <mergeCell ref="G8:H8"/>
    <mergeCell ref="F12:F13"/>
    <mergeCell ref="A12:A13"/>
    <mergeCell ref="A19:A20"/>
    <mergeCell ref="G12:H13"/>
    <mergeCell ref="G19:H20"/>
    <mergeCell ref="G21:H21"/>
    <mergeCell ref="F19:F20"/>
    <mergeCell ref="B19:B20"/>
    <mergeCell ref="C19:C20"/>
    <mergeCell ref="G14:H14"/>
    <mergeCell ref="G15:H15"/>
    <mergeCell ref="A5:A6"/>
    <mergeCell ref="F5:F6"/>
    <mergeCell ref="C5:C6"/>
    <mergeCell ref="D5:D6"/>
    <mergeCell ref="E5:E6"/>
    <mergeCell ref="G5:H6"/>
    <mergeCell ref="G7:H7"/>
    <mergeCell ref="D21:E21"/>
    <mergeCell ref="D22:E22"/>
    <mergeCell ref="B5:B6"/>
    <mergeCell ref="D12:D13"/>
    <mergeCell ref="E12:E13"/>
    <mergeCell ref="D19:E20"/>
    <mergeCell ref="G22:H22"/>
    <mergeCell ref="C12:C13"/>
    <mergeCell ref="B12:B13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山田 舜</cp:lastModifiedBy>
  <cp:lastPrinted>2019-12-20T01:07:20Z</cp:lastPrinted>
  <dcterms:created xsi:type="dcterms:W3CDTF">1999-09-20T10:52:28Z</dcterms:created>
  <dcterms:modified xsi:type="dcterms:W3CDTF">2019-12-20T01:08:45Z</dcterms:modified>
  <cp:category/>
  <cp:version/>
  <cp:contentType/>
  <cp:contentStatus/>
</cp:coreProperties>
</file>