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4920" windowHeight="4410" activeTab="0"/>
  </bookViews>
  <sheets>
    <sheet name="管理職" sheetId="1" r:id="rId1"/>
  </sheets>
  <definedNames>
    <definedName name="Z_3297EF80_E80B_11D5_8607_0040264C3E7E_.wvu.PrintArea" localSheetId="0" hidden="1">'管理職'!$B$1:$G$26</definedName>
  </definedNames>
  <calcPr fullCalcOnLoad="1"/>
</workbook>
</file>

<file path=xl/sharedStrings.xml><?xml version="1.0" encoding="utf-8"?>
<sst xmlns="http://schemas.openxmlformats.org/spreadsheetml/2006/main" count="45" uniqueCount="32">
  <si>
    <t>名称</t>
  </si>
  <si>
    <t>総　　数</t>
  </si>
  <si>
    <t>比　　率</t>
  </si>
  <si>
    <t>教育委員会</t>
  </si>
  <si>
    <t>教育委員会</t>
  </si>
  <si>
    <t>計</t>
  </si>
  <si>
    <t>うち女性数</t>
  </si>
  <si>
    <t>資料：人権男女共同参画課</t>
  </si>
  <si>
    <t>区分</t>
  </si>
  <si>
    <t>郡</t>
  </si>
  <si>
    <t xml:space="preserve"> </t>
  </si>
  <si>
    <t>（単位：人）</t>
  </si>
  <si>
    <t>市</t>
  </si>
  <si>
    <t>部</t>
  </si>
  <si>
    <t>計</t>
  </si>
  <si>
    <t>合</t>
  </si>
  <si>
    <t>（群馬県）</t>
  </si>
  <si>
    <t>（単位：人）</t>
  </si>
  <si>
    <t>　</t>
  </si>
  <si>
    <t>知事部局</t>
  </si>
  <si>
    <t>区</t>
  </si>
  <si>
    <t>分</t>
  </si>
  <si>
    <t>女性の比率</t>
  </si>
  <si>
    <t>市長部局</t>
  </si>
  <si>
    <t>教育委員会</t>
  </si>
  <si>
    <t>その他</t>
  </si>
  <si>
    <t>計</t>
  </si>
  <si>
    <t>町村長部局</t>
  </si>
  <si>
    <t>市町村長部局</t>
  </si>
  <si>
    <t>注）　管理職とは、本庁における課長相当職以上をいう。</t>
  </si>
  <si>
    <t>管理職への登用状況</t>
  </si>
  <si>
    <t>平成13年度の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</si>
</sst>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176" fontId="4" fillId="0" borderId="3" xfId="0" applyNumberFormat="1" applyFont="1" applyBorder="1" applyAlignment="1">
      <alignment/>
    </xf>
    <xf numFmtId="38" fontId="4" fillId="0" borderId="4" xfId="16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38" fontId="4" fillId="0" borderId="9" xfId="16" applyFont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0" xfId="16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7">
      <selection activeCell="D34" sqref="D34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14.125" style="3" customWidth="1"/>
    <col min="4" max="6" width="12.625" style="3" customWidth="1"/>
    <col min="7" max="7" width="13.375" style="3" customWidth="1"/>
    <col min="8" max="16384" width="9.00390625" style="3" customWidth="1"/>
  </cols>
  <sheetData>
    <row r="1" s="2" customFormat="1" ht="14.25">
      <c r="B1" s="1" t="s">
        <v>30</v>
      </c>
    </row>
    <row r="2" ht="12">
      <c r="G2" s="3" t="s">
        <v>11</v>
      </c>
    </row>
    <row r="3" spans="2:7" ht="12">
      <c r="B3" s="22" t="s">
        <v>8</v>
      </c>
      <c r="C3" s="16"/>
      <c r="D3" s="22"/>
      <c r="E3" s="10"/>
      <c r="F3" s="10"/>
      <c r="G3" s="11" t="s">
        <v>31</v>
      </c>
    </row>
    <row r="4" spans="2:7" ht="12">
      <c r="B4" s="29"/>
      <c r="C4" s="27" t="s">
        <v>0</v>
      </c>
      <c r="D4" s="25" t="s">
        <v>1</v>
      </c>
      <c r="E4" s="30" t="s">
        <v>6</v>
      </c>
      <c r="F4" s="31" t="s">
        <v>2</v>
      </c>
      <c r="G4" s="28" t="s">
        <v>22</v>
      </c>
    </row>
    <row r="5" spans="2:7" ht="12">
      <c r="B5" s="21"/>
      <c r="C5" s="18" t="s">
        <v>23</v>
      </c>
      <c r="D5" s="5">
        <v>589</v>
      </c>
      <c r="E5" s="7">
        <v>18</v>
      </c>
      <c r="F5" s="6">
        <f>E5/D5</f>
        <v>0.030560271646859084</v>
      </c>
      <c r="G5" s="9">
        <v>0.021</v>
      </c>
    </row>
    <row r="6" spans="2:7" ht="12">
      <c r="B6" s="19" t="s">
        <v>12</v>
      </c>
      <c r="C6" s="18" t="s">
        <v>24</v>
      </c>
      <c r="D6" s="5">
        <v>130</v>
      </c>
      <c r="E6" s="7">
        <v>3</v>
      </c>
      <c r="F6" s="6">
        <f aca="true" t="shared" si="0" ref="F6:F16">E6/D6</f>
        <v>0.023076923076923078</v>
      </c>
      <c r="G6" s="9">
        <v>0.038</v>
      </c>
    </row>
    <row r="7" spans="2:7" ht="12">
      <c r="B7" s="19" t="s">
        <v>13</v>
      </c>
      <c r="C7" s="18" t="s">
        <v>25</v>
      </c>
      <c r="D7" s="5">
        <v>90</v>
      </c>
      <c r="E7" s="7">
        <v>1</v>
      </c>
      <c r="F7" s="6">
        <f t="shared" si="0"/>
        <v>0.011111111111111112</v>
      </c>
      <c r="G7" s="9">
        <v>0.011</v>
      </c>
    </row>
    <row r="8" spans="2:7" ht="12">
      <c r="B8" s="20"/>
      <c r="C8" s="26" t="s">
        <v>26</v>
      </c>
      <c r="D8" s="5">
        <f>SUM(D5:D7)</f>
        <v>809</v>
      </c>
      <c r="E8" s="7">
        <f>SUM(E5:E7)</f>
        <v>22</v>
      </c>
      <c r="F8" s="6">
        <f t="shared" si="0"/>
        <v>0.027194066749072928</v>
      </c>
      <c r="G8" s="9">
        <v>0.022</v>
      </c>
    </row>
    <row r="9" spans="2:7" ht="12">
      <c r="B9" s="21"/>
      <c r="C9" s="18" t="s">
        <v>27</v>
      </c>
      <c r="D9" s="5">
        <v>656</v>
      </c>
      <c r="E9" s="7">
        <v>30</v>
      </c>
      <c r="F9" s="6">
        <f t="shared" si="0"/>
        <v>0.04573170731707317</v>
      </c>
      <c r="G9" s="9">
        <v>0.054</v>
      </c>
    </row>
    <row r="10" spans="2:7" ht="12">
      <c r="B10" s="19" t="s">
        <v>9</v>
      </c>
      <c r="C10" s="18" t="s">
        <v>3</v>
      </c>
      <c r="D10" s="5">
        <v>139</v>
      </c>
      <c r="E10" s="7">
        <v>6</v>
      </c>
      <c r="F10" s="6">
        <f t="shared" si="0"/>
        <v>0.04316546762589928</v>
      </c>
      <c r="G10" s="9">
        <v>0.054</v>
      </c>
    </row>
    <row r="11" spans="2:7" ht="12">
      <c r="B11" s="19" t="s">
        <v>13</v>
      </c>
      <c r="C11" s="18" t="s">
        <v>25</v>
      </c>
      <c r="D11" s="5">
        <v>69</v>
      </c>
      <c r="E11" s="7">
        <v>0</v>
      </c>
      <c r="F11" s="6">
        <f t="shared" si="0"/>
        <v>0</v>
      </c>
      <c r="G11" s="9">
        <v>0.043</v>
      </c>
    </row>
    <row r="12" spans="2:7" ht="12">
      <c r="B12" s="20"/>
      <c r="C12" s="26" t="s">
        <v>14</v>
      </c>
      <c r="D12" s="5">
        <f>SUM(D9:D11)</f>
        <v>864</v>
      </c>
      <c r="E12" s="7">
        <f>SUM(E9:E11)</f>
        <v>36</v>
      </c>
      <c r="F12" s="6">
        <f t="shared" si="0"/>
        <v>0.041666666666666664</v>
      </c>
      <c r="G12" s="9">
        <v>0.052</v>
      </c>
    </row>
    <row r="13" spans="2:7" ht="12">
      <c r="B13" s="19"/>
      <c r="C13" s="17" t="s">
        <v>28</v>
      </c>
      <c r="D13" s="12">
        <f aca="true" t="shared" si="1" ref="D13:E15">D5+D9</f>
        <v>1245</v>
      </c>
      <c r="E13" s="4">
        <f t="shared" si="1"/>
        <v>48</v>
      </c>
      <c r="F13" s="23">
        <f t="shared" si="0"/>
        <v>0.03855421686746988</v>
      </c>
      <c r="G13" s="8">
        <v>0.04</v>
      </c>
    </row>
    <row r="14" spans="2:7" ht="12">
      <c r="B14" s="19" t="s">
        <v>15</v>
      </c>
      <c r="C14" s="18" t="s">
        <v>4</v>
      </c>
      <c r="D14" s="5">
        <f t="shared" si="1"/>
        <v>269</v>
      </c>
      <c r="E14" s="7">
        <f t="shared" si="1"/>
        <v>9</v>
      </c>
      <c r="F14" s="6">
        <f t="shared" si="0"/>
        <v>0.03345724907063197</v>
      </c>
      <c r="G14" s="9">
        <v>0.047</v>
      </c>
    </row>
    <row r="15" spans="2:7" ht="12">
      <c r="B15" s="19" t="s">
        <v>5</v>
      </c>
      <c r="C15" s="18" t="s">
        <v>25</v>
      </c>
      <c r="D15" s="5">
        <f t="shared" si="1"/>
        <v>159</v>
      </c>
      <c r="E15" s="7">
        <f t="shared" si="1"/>
        <v>1</v>
      </c>
      <c r="F15" s="6">
        <f t="shared" si="0"/>
        <v>0.006289308176100629</v>
      </c>
      <c r="G15" s="9">
        <v>0.027</v>
      </c>
    </row>
    <row r="16" spans="2:7" ht="12">
      <c r="B16" s="20"/>
      <c r="C16" s="26" t="s">
        <v>14</v>
      </c>
      <c r="D16" s="5">
        <f>D12+D8</f>
        <v>1673</v>
      </c>
      <c r="E16" s="7">
        <f>E12+E8</f>
        <v>58</v>
      </c>
      <c r="F16" s="6">
        <f t="shared" si="0"/>
        <v>0.034668260609683206</v>
      </c>
      <c r="G16" s="9">
        <v>0.039</v>
      </c>
    </row>
    <row r="17" spans="2:7" ht="12">
      <c r="B17" s="13"/>
      <c r="C17" s="13"/>
      <c r="D17" s="14"/>
      <c r="E17" s="14"/>
      <c r="F17" s="24"/>
      <c r="G17" s="15"/>
    </row>
    <row r="18" spans="2:7" ht="12">
      <c r="B18" s="3" t="s">
        <v>16</v>
      </c>
      <c r="G18" s="3" t="s">
        <v>17</v>
      </c>
    </row>
    <row r="19" spans="2:7" ht="12">
      <c r="B19" s="22" t="s">
        <v>10</v>
      </c>
      <c r="C19" s="16"/>
      <c r="D19" s="22"/>
      <c r="E19" s="10"/>
      <c r="F19" s="10"/>
      <c r="G19" s="11" t="s">
        <v>31</v>
      </c>
    </row>
    <row r="20" spans="2:7" ht="12">
      <c r="B20" s="29"/>
      <c r="C20" s="27" t="s">
        <v>0</v>
      </c>
      <c r="D20" s="25" t="s">
        <v>1</v>
      </c>
      <c r="E20" s="30" t="s">
        <v>6</v>
      </c>
      <c r="F20" s="31" t="s">
        <v>2</v>
      </c>
      <c r="G20" s="28" t="s">
        <v>22</v>
      </c>
    </row>
    <row r="21" spans="2:7" ht="12">
      <c r="B21" s="21" t="s">
        <v>18</v>
      </c>
      <c r="C21" s="18" t="s">
        <v>19</v>
      </c>
      <c r="D21" s="5">
        <v>777</v>
      </c>
      <c r="E21" s="7">
        <v>33</v>
      </c>
      <c r="F21" s="6">
        <f>E21/D21</f>
        <v>0.04247104247104247</v>
      </c>
      <c r="G21" s="9">
        <v>0.045</v>
      </c>
    </row>
    <row r="22" spans="2:7" ht="12">
      <c r="B22" s="19" t="s">
        <v>20</v>
      </c>
      <c r="C22" s="18" t="s">
        <v>24</v>
      </c>
      <c r="D22" s="5">
        <v>76</v>
      </c>
      <c r="E22" s="7">
        <v>5</v>
      </c>
      <c r="F22" s="6">
        <f>E22/D22</f>
        <v>0.06578947368421052</v>
      </c>
      <c r="G22" s="9">
        <v>0.066</v>
      </c>
    </row>
    <row r="23" spans="2:7" ht="12">
      <c r="B23" s="19" t="s">
        <v>21</v>
      </c>
      <c r="C23" s="18" t="s">
        <v>25</v>
      </c>
      <c r="D23" s="5">
        <v>166</v>
      </c>
      <c r="E23" s="7">
        <v>3</v>
      </c>
      <c r="F23" s="6">
        <f>E23/D23</f>
        <v>0.018072289156626505</v>
      </c>
      <c r="G23" s="9">
        <v>0.023</v>
      </c>
    </row>
    <row r="24" spans="2:7" ht="12">
      <c r="B24" s="20"/>
      <c r="C24" s="26" t="s">
        <v>14</v>
      </c>
      <c r="D24" s="5">
        <f>SUM(D21:D23)</f>
        <v>1019</v>
      </c>
      <c r="E24" s="7">
        <f>SUM(E21:E23)</f>
        <v>41</v>
      </c>
      <c r="F24" s="6">
        <f>E24/D24</f>
        <v>0.040235525024533855</v>
      </c>
      <c r="G24" s="9">
        <v>0.045</v>
      </c>
    </row>
    <row r="25" spans="2:7" ht="12">
      <c r="B25" s="33"/>
      <c r="C25" s="33"/>
      <c r="D25" s="14"/>
      <c r="E25" s="14"/>
      <c r="F25" s="24"/>
      <c r="G25" s="32"/>
    </row>
    <row r="26" ht="12">
      <c r="B26" s="3" t="s">
        <v>29</v>
      </c>
    </row>
    <row r="27" ht="12">
      <c r="B27" s="3" t="s">
        <v>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2003-07-04T01:49:13Z</cp:lastPrinted>
  <dcterms:created xsi:type="dcterms:W3CDTF">1998-12-01T05:56:14Z</dcterms:created>
  <dcterms:modified xsi:type="dcterms:W3CDTF">2003-07-04T01:49:23Z</dcterms:modified>
  <cp:category/>
  <cp:version/>
  <cp:contentType/>
  <cp:contentStatus/>
</cp:coreProperties>
</file>