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560" windowWidth="11550" windowHeight="8760" activeTab="0"/>
  </bookViews>
  <sheets>
    <sheet name="採用・合格" sheetId="1" r:id="rId1"/>
  </sheets>
  <definedNames>
    <definedName name="Z_3297EF80_E80B_11D5_8607_0040264C3E7E_.wvu.PrintArea" localSheetId="0" hidden="1">'採用・合格'!$B$1:$I$49</definedName>
  </definedNames>
  <calcPr fullCalcOnLoad="1"/>
</workbook>
</file>

<file path=xl/sharedStrings.xml><?xml version="1.0" encoding="utf-8"?>
<sst xmlns="http://schemas.openxmlformats.org/spreadsheetml/2006/main" count="110" uniqueCount="35">
  <si>
    <t>総　数</t>
  </si>
  <si>
    <t>比　率</t>
  </si>
  <si>
    <t>名　称</t>
  </si>
  <si>
    <t>上</t>
  </si>
  <si>
    <t>※　採用試験の区分は市町村は一般行政職、群馬県は全ての職の合計である。</t>
  </si>
  <si>
    <t>うち女性数</t>
  </si>
  <si>
    <t>資料：人権男女共同参画課</t>
  </si>
  <si>
    <t>区分</t>
  </si>
  <si>
    <t>（単位：人）</t>
  </si>
  <si>
    <t>部</t>
  </si>
  <si>
    <t>　区　分</t>
  </si>
  <si>
    <t>受　験　者</t>
  </si>
  <si>
    <t>市</t>
  </si>
  <si>
    <t>合　格　者</t>
  </si>
  <si>
    <t>級</t>
  </si>
  <si>
    <t>採　用　者</t>
  </si>
  <si>
    <t>中</t>
  </si>
  <si>
    <t>初</t>
  </si>
  <si>
    <t>上</t>
  </si>
  <si>
    <t>郡</t>
  </si>
  <si>
    <t>計</t>
  </si>
  <si>
    <t>　　　合</t>
  </si>
  <si>
    <t>　　　計</t>
  </si>
  <si>
    <t>（群馬県）</t>
  </si>
  <si>
    <t>（単位：人）</t>
  </si>
  <si>
    <t>合</t>
  </si>
  <si>
    <t>女性の比率</t>
  </si>
  <si>
    <t>平成15年度（Ｈ15.4.1～Ｈ16.3.31）における採用試験合格者</t>
  </si>
  <si>
    <t>平成15年度の</t>
  </si>
  <si>
    <t>-</t>
  </si>
  <si>
    <t>採　用　者</t>
  </si>
  <si>
    <t>うち警察本部</t>
  </si>
  <si>
    <t>級</t>
  </si>
  <si>
    <t>計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</si>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</sst>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 horizontal="right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176" fontId="4" fillId="0" borderId="9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77" fontId="6" fillId="0" borderId="13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3" xfId="0" applyNumberFormat="1" applyFont="1" applyFill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0" fontId="4" fillId="2" borderId="12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3" width="4.875" style="2" customWidth="1"/>
    <col min="4" max="4" width="12.625" style="2" customWidth="1"/>
    <col min="5" max="7" width="10.625" style="2" customWidth="1"/>
    <col min="8" max="8" width="12.625" style="2" customWidth="1"/>
    <col min="9" max="16384" width="9.00390625" style="2" customWidth="1"/>
  </cols>
  <sheetData>
    <row r="1" s="1" customFormat="1" ht="14.25">
      <c r="B1" s="13" t="s">
        <v>27</v>
      </c>
    </row>
    <row r="2" ht="12">
      <c r="B2" s="9"/>
    </row>
    <row r="3" ht="12">
      <c r="H3" s="2" t="s">
        <v>8</v>
      </c>
    </row>
    <row r="4" spans="2:8" ht="12">
      <c r="B4" s="14" t="s">
        <v>10</v>
      </c>
      <c r="C4" s="15"/>
      <c r="D4" s="14"/>
      <c r="E4" s="6"/>
      <c r="F4" s="6"/>
      <c r="G4" s="6"/>
      <c r="H4" s="22" t="s">
        <v>28</v>
      </c>
    </row>
    <row r="5" spans="2:8" ht="12">
      <c r="B5" s="30"/>
      <c r="C5" s="31"/>
      <c r="D5" s="28" t="s">
        <v>2</v>
      </c>
      <c r="E5" s="27" t="s">
        <v>0</v>
      </c>
      <c r="F5" s="27" t="s">
        <v>5</v>
      </c>
      <c r="G5" s="29" t="s">
        <v>1</v>
      </c>
      <c r="H5" s="44" t="s">
        <v>26</v>
      </c>
    </row>
    <row r="6" spans="2:8" ht="12">
      <c r="B6" s="21"/>
      <c r="C6" s="21" t="s">
        <v>3</v>
      </c>
      <c r="D6" s="20" t="s">
        <v>11</v>
      </c>
      <c r="E6" s="39">
        <v>1893</v>
      </c>
      <c r="F6" s="39">
        <v>577</v>
      </c>
      <c r="G6" s="40">
        <f>F6/E6</f>
        <v>0.3048071843634443</v>
      </c>
      <c r="H6" s="41">
        <v>0.316</v>
      </c>
    </row>
    <row r="7" spans="2:8" ht="12">
      <c r="B7" s="18" t="s">
        <v>12</v>
      </c>
      <c r="C7" s="18"/>
      <c r="D7" s="20" t="s">
        <v>13</v>
      </c>
      <c r="E7" s="39">
        <v>92</v>
      </c>
      <c r="F7" s="39">
        <v>24</v>
      </c>
      <c r="G7" s="40">
        <f aca="true" t="shared" si="0" ref="G7:G35">F7/E7</f>
        <v>0.2608695652173913</v>
      </c>
      <c r="H7" s="41">
        <v>0.315</v>
      </c>
    </row>
    <row r="8" spans="2:8" ht="12">
      <c r="B8" s="18"/>
      <c r="C8" s="19" t="s">
        <v>14</v>
      </c>
      <c r="D8" s="20" t="s">
        <v>15</v>
      </c>
      <c r="E8" s="39">
        <v>87</v>
      </c>
      <c r="F8" s="39">
        <v>22</v>
      </c>
      <c r="G8" s="40">
        <f t="shared" si="0"/>
        <v>0.25287356321839083</v>
      </c>
      <c r="H8" s="41">
        <v>0.302</v>
      </c>
    </row>
    <row r="9" spans="2:8" ht="12">
      <c r="B9" s="18"/>
      <c r="C9" s="18" t="s">
        <v>16</v>
      </c>
      <c r="D9" s="20" t="s">
        <v>11</v>
      </c>
      <c r="E9" s="39">
        <v>233</v>
      </c>
      <c r="F9" s="39">
        <v>125</v>
      </c>
      <c r="G9" s="40">
        <f t="shared" si="0"/>
        <v>0.5364806866952789</v>
      </c>
      <c r="H9" s="41">
        <v>0.601</v>
      </c>
    </row>
    <row r="10" spans="2:8" ht="12">
      <c r="B10" s="18"/>
      <c r="C10" s="18"/>
      <c r="D10" s="20" t="s">
        <v>13</v>
      </c>
      <c r="E10" s="39">
        <v>15</v>
      </c>
      <c r="F10" s="39">
        <v>6</v>
      </c>
      <c r="G10" s="40">
        <f t="shared" si="0"/>
        <v>0.4</v>
      </c>
      <c r="H10" s="41">
        <v>0.455</v>
      </c>
    </row>
    <row r="11" spans="2:8" ht="12">
      <c r="B11" s="18"/>
      <c r="C11" s="19" t="s">
        <v>14</v>
      </c>
      <c r="D11" s="20" t="s">
        <v>15</v>
      </c>
      <c r="E11" s="39">
        <v>30</v>
      </c>
      <c r="F11" s="39">
        <v>12</v>
      </c>
      <c r="G11" s="40">
        <f t="shared" si="0"/>
        <v>0.4</v>
      </c>
      <c r="H11" s="41">
        <v>0.455</v>
      </c>
    </row>
    <row r="12" spans="2:8" ht="12">
      <c r="B12" s="18" t="s">
        <v>9</v>
      </c>
      <c r="C12" s="18" t="s">
        <v>17</v>
      </c>
      <c r="D12" s="20" t="s">
        <v>11</v>
      </c>
      <c r="E12" s="39">
        <v>817</v>
      </c>
      <c r="F12" s="39">
        <v>110</v>
      </c>
      <c r="G12" s="40">
        <f t="shared" si="0"/>
        <v>0.1346389228886169</v>
      </c>
      <c r="H12" s="41">
        <v>0.526</v>
      </c>
    </row>
    <row r="13" spans="2:8" ht="12">
      <c r="B13" s="18"/>
      <c r="C13" s="18"/>
      <c r="D13" s="20" t="s">
        <v>13</v>
      </c>
      <c r="E13" s="39">
        <v>36</v>
      </c>
      <c r="F13" s="39">
        <v>14</v>
      </c>
      <c r="G13" s="40">
        <f t="shared" si="0"/>
        <v>0.3888888888888889</v>
      </c>
      <c r="H13" s="41">
        <v>0.389</v>
      </c>
    </row>
    <row r="14" spans="2:8" ht="12">
      <c r="B14" s="19"/>
      <c r="C14" s="19" t="s">
        <v>14</v>
      </c>
      <c r="D14" s="20" t="s">
        <v>15</v>
      </c>
      <c r="E14" s="39">
        <v>33</v>
      </c>
      <c r="F14" s="39">
        <v>12</v>
      </c>
      <c r="G14" s="40">
        <f t="shared" si="0"/>
        <v>0.36363636363636365</v>
      </c>
      <c r="H14" s="41">
        <v>0.333</v>
      </c>
    </row>
    <row r="15" spans="2:8" ht="12">
      <c r="B15" s="18"/>
      <c r="C15" s="18" t="s">
        <v>18</v>
      </c>
      <c r="D15" s="19" t="s">
        <v>11</v>
      </c>
      <c r="E15" s="42" t="s">
        <v>29</v>
      </c>
      <c r="F15" s="42" t="s">
        <v>29</v>
      </c>
      <c r="G15" s="43" t="s">
        <v>29</v>
      </c>
      <c r="H15" s="41" t="s">
        <v>29</v>
      </c>
    </row>
    <row r="16" spans="2:8" ht="12">
      <c r="B16" s="18" t="s">
        <v>19</v>
      </c>
      <c r="C16" s="18"/>
      <c r="D16" s="20" t="s">
        <v>13</v>
      </c>
      <c r="E16" s="42" t="s">
        <v>29</v>
      </c>
      <c r="F16" s="42" t="s">
        <v>29</v>
      </c>
      <c r="G16" s="43" t="s">
        <v>29</v>
      </c>
      <c r="H16" s="41" t="s">
        <v>29</v>
      </c>
    </row>
    <row r="17" spans="2:8" ht="12">
      <c r="B17" s="18"/>
      <c r="C17" s="19" t="s">
        <v>14</v>
      </c>
      <c r="D17" s="20" t="s">
        <v>15</v>
      </c>
      <c r="E17" s="42" t="s">
        <v>29</v>
      </c>
      <c r="F17" s="42" t="s">
        <v>29</v>
      </c>
      <c r="G17" s="43" t="s">
        <v>29</v>
      </c>
      <c r="H17" s="41" t="s">
        <v>29</v>
      </c>
    </row>
    <row r="18" spans="2:8" ht="12">
      <c r="B18" s="18"/>
      <c r="C18" s="18" t="s">
        <v>16</v>
      </c>
      <c r="D18" s="20" t="s">
        <v>11</v>
      </c>
      <c r="E18" s="39">
        <v>19</v>
      </c>
      <c r="F18" s="39">
        <v>16</v>
      </c>
      <c r="G18" s="40">
        <f>F18/E18</f>
        <v>0.8421052631578947</v>
      </c>
      <c r="H18" s="41" t="s">
        <v>29</v>
      </c>
    </row>
    <row r="19" spans="2:8" ht="12">
      <c r="B19" s="18"/>
      <c r="C19" s="18"/>
      <c r="D19" s="20" t="s">
        <v>13</v>
      </c>
      <c r="E19" s="39">
        <v>3</v>
      </c>
      <c r="F19" s="39">
        <v>2</v>
      </c>
      <c r="G19" s="40">
        <f>F19/E19</f>
        <v>0.6666666666666666</v>
      </c>
      <c r="H19" s="41" t="s">
        <v>29</v>
      </c>
    </row>
    <row r="20" spans="2:8" ht="12">
      <c r="B20" s="18"/>
      <c r="C20" s="19" t="s">
        <v>14</v>
      </c>
      <c r="D20" s="20" t="s">
        <v>15</v>
      </c>
      <c r="E20" s="39">
        <v>3</v>
      </c>
      <c r="F20" s="39">
        <v>2</v>
      </c>
      <c r="G20" s="40">
        <f>F20/E20</f>
        <v>0.6666666666666666</v>
      </c>
      <c r="H20" s="41" t="s">
        <v>29</v>
      </c>
    </row>
    <row r="21" spans="2:8" ht="12">
      <c r="B21" s="18" t="s">
        <v>9</v>
      </c>
      <c r="C21" s="18" t="s">
        <v>17</v>
      </c>
      <c r="D21" s="20" t="s">
        <v>11</v>
      </c>
      <c r="E21" s="39">
        <v>909</v>
      </c>
      <c r="F21" s="39">
        <v>332</v>
      </c>
      <c r="G21" s="40">
        <f t="shared" si="0"/>
        <v>0.36523652365236525</v>
      </c>
      <c r="H21" s="41">
        <v>0.431</v>
      </c>
    </row>
    <row r="22" spans="2:8" ht="12">
      <c r="B22" s="18"/>
      <c r="C22" s="18"/>
      <c r="D22" s="20" t="s">
        <v>13</v>
      </c>
      <c r="E22" s="39">
        <v>100</v>
      </c>
      <c r="F22" s="39">
        <v>32</v>
      </c>
      <c r="G22" s="40">
        <f t="shared" si="0"/>
        <v>0.32</v>
      </c>
      <c r="H22" s="41">
        <v>0.398</v>
      </c>
    </row>
    <row r="23" spans="2:8" ht="12">
      <c r="B23" s="18"/>
      <c r="C23" s="18" t="s">
        <v>14</v>
      </c>
      <c r="D23" s="21" t="s">
        <v>15</v>
      </c>
      <c r="E23" s="39">
        <v>92</v>
      </c>
      <c r="F23" s="39">
        <v>30</v>
      </c>
      <c r="G23" s="40">
        <f t="shared" si="0"/>
        <v>0.32608695652173914</v>
      </c>
      <c r="H23" s="41">
        <v>0.392</v>
      </c>
    </row>
    <row r="24" spans="2:8" ht="12">
      <c r="B24" s="21"/>
      <c r="C24" s="21" t="s">
        <v>18</v>
      </c>
      <c r="D24" s="20" t="s">
        <v>11</v>
      </c>
      <c r="E24" s="39">
        <f aca="true" t="shared" si="1" ref="E24:F32">SUM(E6,E15)</f>
        <v>1893</v>
      </c>
      <c r="F24" s="39">
        <f t="shared" si="1"/>
        <v>577</v>
      </c>
      <c r="G24" s="40">
        <f t="shared" si="0"/>
        <v>0.3048071843634443</v>
      </c>
      <c r="H24" s="41">
        <v>0.316</v>
      </c>
    </row>
    <row r="25" spans="2:8" ht="12">
      <c r="B25" s="18"/>
      <c r="C25" s="18"/>
      <c r="D25" s="20" t="s">
        <v>13</v>
      </c>
      <c r="E25" s="39">
        <f t="shared" si="1"/>
        <v>92</v>
      </c>
      <c r="F25" s="39">
        <f t="shared" si="1"/>
        <v>24</v>
      </c>
      <c r="G25" s="40">
        <f t="shared" si="0"/>
        <v>0.2608695652173913</v>
      </c>
      <c r="H25" s="41">
        <v>0.315</v>
      </c>
    </row>
    <row r="26" spans="2:8" ht="12">
      <c r="B26" s="18"/>
      <c r="C26" s="19" t="s">
        <v>14</v>
      </c>
      <c r="D26" s="20" t="s">
        <v>15</v>
      </c>
      <c r="E26" s="39">
        <f t="shared" si="1"/>
        <v>87</v>
      </c>
      <c r="F26" s="39">
        <f t="shared" si="1"/>
        <v>22</v>
      </c>
      <c r="G26" s="40">
        <f t="shared" si="0"/>
        <v>0.25287356321839083</v>
      </c>
      <c r="H26" s="41">
        <v>0.302</v>
      </c>
    </row>
    <row r="27" spans="2:8" ht="12">
      <c r="B27" s="18"/>
      <c r="C27" s="18" t="s">
        <v>16</v>
      </c>
      <c r="D27" s="20" t="s">
        <v>11</v>
      </c>
      <c r="E27" s="39">
        <f t="shared" si="1"/>
        <v>252</v>
      </c>
      <c r="F27" s="39">
        <f t="shared" si="1"/>
        <v>141</v>
      </c>
      <c r="G27" s="40">
        <f t="shared" si="0"/>
        <v>0.5595238095238095</v>
      </c>
      <c r="H27" s="41">
        <v>0.601</v>
      </c>
    </row>
    <row r="28" spans="2:8" ht="12">
      <c r="B28" s="18" t="s">
        <v>20</v>
      </c>
      <c r="C28" s="18"/>
      <c r="D28" s="20" t="s">
        <v>13</v>
      </c>
      <c r="E28" s="39">
        <f t="shared" si="1"/>
        <v>18</v>
      </c>
      <c r="F28" s="39">
        <f t="shared" si="1"/>
        <v>8</v>
      </c>
      <c r="G28" s="40">
        <f t="shared" si="0"/>
        <v>0.4444444444444444</v>
      </c>
      <c r="H28" s="41">
        <v>0.455</v>
      </c>
    </row>
    <row r="29" spans="2:8" ht="12">
      <c r="B29" s="18"/>
      <c r="C29" s="19" t="s">
        <v>14</v>
      </c>
      <c r="D29" s="20" t="s">
        <v>15</v>
      </c>
      <c r="E29" s="39">
        <f t="shared" si="1"/>
        <v>33</v>
      </c>
      <c r="F29" s="39">
        <f t="shared" si="1"/>
        <v>14</v>
      </c>
      <c r="G29" s="40">
        <f t="shared" si="0"/>
        <v>0.42424242424242425</v>
      </c>
      <c r="H29" s="41">
        <v>0.455</v>
      </c>
    </row>
    <row r="30" spans="2:8" ht="12">
      <c r="B30" s="18"/>
      <c r="C30" s="18" t="s">
        <v>17</v>
      </c>
      <c r="D30" s="20" t="s">
        <v>11</v>
      </c>
      <c r="E30" s="39">
        <f t="shared" si="1"/>
        <v>1726</v>
      </c>
      <c r="F30" s="39">
        <f t="shared" si="1"/>
        <v>442</v>
      </c>
      <c r="G30" s="40">
        <f t="shared" si="0"/>
        <v>0.25608342989571264</v>
      </c>
      <c r="H30" s="41">
        <v>0.451</v>
      </c>
    </row>
    <row r="31" spans="2:8" ht="12">
      <c r="B31" s="18"/>
      <c r="C31" s="18"/>
      <c r="D31" s="20" t="s">
        <v>13</v>
      </c>
      <c r="E31" s="39">
        <f t="shared" si="1"/>
        <v>136</v>
      </c>
      <c r="F31" s="39">
        <f t="shared" si="1"/>
        <v>46</v>
      </c>
      <c r="G31" s="40">
        <f t="shared" si="0"/>
        <v>0.3382352941176471</v>
      </c>
      <c r="H31" s="41">
        <v>0.397</v>
      </c>
    </row>
    <row r="32" spans="2:8" ht="12">
      <c r="B32" s="19"/>
      <c r="C32" s="19" t="s">
        <v>14</v>
      </c>
      <c r="D32" s="20" t="s">
        <v>15</v>
      </c>
      <c r="E32" s="39">
        <f t="shared" si="1"/>
        <v>125</v>
      </c>
      <c r="F32" s="39">
        <f t="shared" si="1"/>
        <v>42</v>
      </c>
      <c r="G32" s="40">
        <f t="shared" si="0"/>
        <v>0.336</v>
      </c>
      <c r="H32" s="41">
        <v>0.384</v>
      </c>
    </row>
    <row r="33" spans="2:8" ht="12">
      <c r="B33" s="34" t="s">
        <v>21</v>
      </c>
      <c r="C33" s="35"/>
      <c r="D33" s="19" t="s">
        <v>11</v>
      </c>
      <c r="E33" s="39">
        <f aca="true" t="shared" si="2" ref="E33:F35">E30+E27+E24</f>
        <v>3871</v>
      </c>
      <c r="F33" s="39">
        <f t="shared" si="2"/>
        <v>1160</v>
      </c>
      <c r="G33" s="40">
        <f t="shared" si="0"/>
        <v>0.2996641694652545</v>
      </c>
      <c r="H33" s="41">
        <v>0.381</v>
      </c>
    </row>
    <row r="34" spans="2:8" ht="12">
      <c r="B34" s="34"/>
      <c r="C34" s="35"/>
      <c r="D34" s="20" t="s">
        <v>13</v>
      </c>
      <c r="E34" s="39">
        <f t="shared" si="2"/>
        <v>246</v>
      </c>
      <c r="F34" s="39">
        <f t="shared" si="2"/>
        <v>78</v>
      </c>
      <c r="G34" s="40">
        <f t="shared" si="0"/>
        <v>0.3170731707317073</v>
      </c>
      <c r="H34" s="41">
        <v>0.372</v>
      </c>
    </row>
    <row r="35" spans="2:8" ht="12">
      <c r="B35" s="16" t="s">
        <v>22</v>
      </c>
      <c r="C35" s="17"/>
      <c r="D35" s="20" t="s">
        <v>15</v>
      </c>
      <c r="E35" s="39">
        <f t="shared" si="2"/>
        <v>245</v>
      </c>
      <c r="F35" s="39">
        <f t="shared" si="2"/>
        <v>78</v>
      </c>
      <c r="G35" s="40">
        <f t="shared" si="0"/>
        <v>0.3183673469387755</v>
      </c>
      <c r="H35" s="41">
        <v>0.359</v>
      </c>
    </row>
    <row r="36" spans="2:8" ht="12">
      <c r="B36" s="10"/>
      <c r="C36" s="10"/>
      <c r="D36" s="11"/>
      <c r="E36" s="10"/>
      <c r="F36" s="10"/>
      <c r="G36" s="24"/>
      <c r="H36" s="12"/>
    </row>
    <row r="37" spans="3:8" ht="12">
      <c r="C37" s="2" t="s">
        <v>23</v>
      </c>
      <c r="H37" s="2" t="s">
        <v>24</v>
      </c>
    </row>
    <row r="38" spans="3:8" ht="12">
      <c r="C38" s="22" t="s">
        <v>7</v>
      </c>
      <c r="D38" s="14"/>
      <c r="E38" s="6"/>
      <c r="F38" s="6"/>
      <c r="G38" s="7"/>
      <c r="H38" s="8" t="s">
        <v>28</v>
      </c>
    </row>
    <row r="39" spans="3:8" ht="12">
      <c r="C39" s="33"/>
      <c r="D39" s="28" t="s">
        <v>2</v>
      </c>
      <c r="E39" s="27" t="s">
        <v>0</v>
      </c>
      <c r="F39" s="27" t="s">
        <v>5</v>
      </c>
      <c r="G39" s="29" t="s">
        <v>1</v>
      </c>
      <c r="H39" s="32" t="s">
        <v>26</v>
      </c>
    </row>
    <row r="40" spans="3:8" ht="12">
      <c r="C40" s="21" t="s">
        <v>3</v>
      </c>
      <c r="D40" s="20" t="s">
        <v>30</v>
      </c>
      <c r="E40" s="26">
        <v>201</v>
      </c>
      <c r="F40" s="26">
        <v>28</v>
      </c>
      <c r="G40" s="3">
        <f aca="true" t="shared" si="3" ref="G40:G47">F40/E40</f>
        <v>0.13930348258706468</v>
      </c>
      <c r="H40" s="5">
        <v>0.26</v>
      </c>
    </row>
    <row r="41" spans="3:8" ht="12">
      <c r="C41" s="19" t="s">
        <v>32</v>
      </c>
      <c r="D41" s="20" t="s">
        <v>31</v>
      </c>
      <c r="E41" s="26">
        <v>151</v>
      </c>
      <c r="F41" s="26">
        <v>15</v>
      </c>
      <c r="G41" s="3">
        <f t="shared" si="3"/>
        <v>0.09933774834437085</v>
      </c>
      <c r="H41" s="5" t="s">
        <v>34</v>
      </c>
    </row>
    <row r="42" spans="3:8" ht="12">
      <c r="C42" s="18" t="s">
        <v>16</v>
      </c>
      <c r="D42" s="20" t="s">
        <v>30</v>
      </c>
      <c r="E42" s="26">
        <v>23</v>
      </c>
      <c r="F42" s="26">
        <v>9</v>
      </c>
      <c r="G42" s="3">
        <f t="shared" si="3"/>
        <v>0.391304347826087</v>
      </c>
      <c r="H42" s="5">
        <v>0.438</v>
      </c>
    </row>
    <row r="43" spans="3:8" ht="12">
      <c r="C43" s="19" t="s">
        <v>32</v>
      </c>
      <c r="D43" s="20" t="s">
        <v>31</v>
      </c>
      <c r="E43" s="26">
        <v>7</v>
      </c>
      <c r="F43" s="26">
        <v>2</v>
      </c>
      <c r="G43" s="3">
        <f t="shared" si="3"/>
        <v>0.2857142857142857</v>
      </c>
      <c r="H43" s="5" t="s">
        <v>34</v>
      </c>
    </row>
    <row r="44" spans="3:8" ht="12">
      <c r="C44" s="18" t="s">
        <v>17</v>
      </c>
      <c r="D44" s="20" t="s">
        <v>30</v>
      </c>
      <c r="E44" s="26">
        <v>55</v>
      </c>
      <c r="F44" s="26">
        <v>21</v>
      </c>
      <c r="G44" s="3">
        <f t="shared" si="3"/>
        <v>0.38181818181818183</v>
      </c>
      <c r="H44" s="5">
        <v>0.611</v>
      </c>
    </row>
    <row r="45" spans="3:8" ht="12">
      <c r="C45" s="19" t="s">
        <v>32</v>
      </c>
      <c r="D45" s="20" t="s">
        <v>31</v>
      </c>
      <c r="E45" s="26">
        <v>37</v>
      </c>
      <c r="F45" s="26">
        <v>10</v>
      </c>
      <c r="G45" s="3">
        <f t="shared" si="3"/>
        <v>0.2702702702702703</v>
      </c>
      <c r="H45" s="5" t="s">
        <v>34</v>
      </c>
    </row>
    <row r="46" spans="3:8" ht="12">
      <c r="C46" s="18" t="s">
        <v>25</v>
      </c>
      <c r="D46" s="20" t="s">
        <v>30</v>
      </c>
      <c r="E46" s="25">
        <f>E40+E42+E44</f>
        <v>279</v>
      </c>
      <c r="F46" s="25">
        <f>F40+F42+F44</f>
        <v>58</v>
      </c>
      <c r="G46" s="23">
        <f t="shared" si="3"/>
        <v>0.2078853046594982</v>
      </c>
      <c r="H46" s="4">
        <v>0.369</v>
      </c>
    </row>
    <row r="47" spans="3:8" ht="12">
      <c r="C47" s="19" t="s">
        <v>33</v>
      </c>
      <c r="D47" s="20" t="s">
        <v>31</v>
      </c>
      <c r="E47" s="25">
        <f>E41+E43+E45</f>
        <v>195</v>
      </c>
      <c r="F47" s="25">
        <f>F41+F43+F45</f>
        <v>27</v>
      </c>
      <c r="G47" s="3">
        <f t="shared" si="3"/>
        <v>0.13846153846153847</v>
      </c>
      <c r="H47" s="5" t="s">
        <v>34</v>
      </c>
    </row>
    <row r="48" spans="3:8" ht="12">
      <c r="C48" s="38"/>
      <c r="D48" s="38"/>
      <c r="E48" s="36"/>
      <c r="F48" s="36"/>
      <c r="G48" s="24"/>
      <c r="H48" s="37"/>
    </row>
    <row r="49" ht="12">
      <c r="B49" s="2" t="s">
        <v>4</v>
      </c>
    </row>
    <row r="50" ht="12">
      <c r="B50" s="2" t="s">
        <v>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統計情報提供システム</cp:lastModifiedBy>
  <cp:lastPrinted>2005-03-30T04:20:52Z</cp:lastPrinted>
  <dcterms:created xsi:type="dcterms:W3CDTF">1998-12-01T05:56:14Z</dcterms:created>
  <dcterms:modified xsi:type="dcterms:W3CDTF">2005-03-30T04:20:55Z</dcterms:modified>
  <cp:category/>
  <cp:version/>
  <cp:contentType/>
  <cp:contentStatus/>
</cp:coreProperties>
</file>