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10" yWindow="1560" windowWidth="11550" windowHeight="8760" activeTab="0"/>
  </bookViews>
  <sheets>
    <sheet name="法律配置" sheetId="1" r:id="rId1"/>
  </sheets>
  <definedNames>
    <definedName name="Z_3297EF80_E80B_11D5_8607_0040264C3E7E_.wvu.PrintArea" localSheetId="0" hidden="1">'法律配置'!$B$1:$G$14</definedName>
  </definedNames>
  <calcPr fullCalcOnLoad="1"/>
</workbook>
</file>

<file path=xl/sharedStrings.xml><?xml version="1.0" encoding="utf-8"?>
<sst xmlns="http://schemas.openxmlformats.org/spreadsheetml/2006/main" count="29" uniqueCount="18">
  <si>
    <t>名称</t>
  </si>
  <si>
    <t>総　数</t>
  </si>
  <si>
    <t>比　率</t>
  </si>
  <si>
    <t>市</t>
  </si>
  <si>
    <t>婦人相談員</t>
  </si>
  <si>
    <t>うち女性数</t>
  </si>
  <si>
    <t>資料：人権男女共同参画課</t>
  </si>
  <si>
    <t>区分</t>
  </si>
  <si>
    <t>女性の比率</t>
  </si>
  <si>
    <t>計</t>
  </si>
  <si>
    <t>（単位：人）</t>
  </si>
  <si>
    <t>社会教育委員</t>
  </si>
  <si>
    <t>部</t>
  </si>
  <si>
    <t>郡</t>
  </si>
  <si>
    <t>合</t>
  </si>
  <si>
    <t>法律により配置できる委員等における女性委員の状況</t>
  </si>
  <si>
    <t>平成15年度の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</si>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</sst>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0_ "/>
    <numFmt numFmtId="179" formatCode="0_);[Red]\(0\)"/>
  </numFmts>
  <fonts count="6"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6" xfId="0" applyFont="1" applyFill="1" applyBorder="1" applyAlignment="1">
      <alignment horizontal="center"/>
    </xf>
    <xf numFmtId="49" fontId="4" fillId="0" borderId="0" xfId="0" applyNumberFormat="1" applyFont="1" applyAlignment="1">
      <alignment/>
    </xf>
    <xf numFmtId="38" fontId="4" fillId="0" borderId="0" xfId="16" applyFont="1" applyAlignment="1">
      <alignment/>
    </xf>
    <xf numFmtId="49" fontId="4" fillId="2" borderId="7" xfId="0" applyNumberFormat="1" applyFont="1" applyFill="1" applyBorder="1" applyAlignment="1">
      <alignment/>
    </xf>
    <xf numFmtId="38" fontId="5" fillId="0" borderId="2" xfId="16" applyFont="1" applyBorder="1" applyAlignment="1">
      <alignment/>
    </xf>
    <xf numFmtId="176" fontId="5" fillId="0" borderId="2" xfId="0" applyNumberFormat="1" applyFont="1" applyBorder="1" applyAlignment="1">
      <alignment/>
    </xf>
    <xf numFmtId="176" fontId="5" fillId="0" borderId="2" xfId="0" applyNumberFormat="1" applyFont="1" applyBorder="1" applyAlignment="1">
      <alignment horizontal="right"/>
    </xf>
    <xf numFmtId="38" fontId="5" fillId="0" borderId="2" xfId="16" applyFont="1" applyBorder="1" applyAlignment="1">
      <alignment horizontal="right"/>
    </xf>
    <xf numFmtId="49" fontId="5" fillId="0" borderId="2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3" customWidth="1"/>
    <col min="2" max="2" width="4.875" style="3" customWidth="1"/>
    <col min="3" max="3" width="12.375" style="3" bestFit="1" customWidth="1"/>
    <col min="4" max="7" width="12.625" style="3" customWidth="1"/>
    <col min="8" max="16384" width="9.00390625" style="3" customWidth="1"/>
  </cols>
  <sheetData>
    <row r="1" s="2" customFormat="1" ht="14.25">
      <c r="B1" s="1" t="s">
        <v>15</v>
      </c>
    </row>
    <row r="2" spans="2:7" ht="12">
      <c r="B2" s="16"/>
      <c r="G2" s="3" t="s">
        <v>10</v>
      </c>
    </row>
    <row r="3" spans="2:7" ht="12">
      <c r="B3" s="18" t="s">
        <v>7</v>
      </c>
      <c r="C3" s="13"/>
      <c r="D3" s="7"/>
      <c r="E3" s="4"/>
      <c r="F3" s="4"/>
      <c r="G3" s="13" t="s">
        <v>16</v>
      </c>
    </row>
    <row r="4" spans="2:7" ht="12">
      <c r="B4" s="14"/>
      <c r="C4" s="14" t="s">
        <v>0</v>
      </c>
      <c r="D4" s="15" t="s">
        <v>1</v>
      </c>
      <c r="E4" s="5" t="s">
        <v>5</v>
      </c>
      <c r="F4" s="6" t="s">
        <v>2</v>
      </c>
      <c r="G4" s="14" t="s">
        <v>8</v>
      </c>
    </row>
    <row r="5" spans="2:7" ht="12">
      <c r="B5" s="12" t="s">
        <v>3</v>
      </c>
      <c r="C5" s="8" t="s">
        <v>11</v>
      </c>
      <c r="D5" s="19">
        <v>165</v>
      </c>
      <c r="E5" s="19">
        <v>52</v>
      </c>
      <c r="F5" s="20">
        <f>E5/D5</f>
        <v>0.3151515151515151</v>
      </c>
      <c r="G5" s="21">
        <v>0.321</v>
      </c>
    </row>
    <row r="6" spans="2:7" ht="12">
      <c r="B6" s="9"/>
      <c r="C6" s="8" t="s">
        <v>4</v>
      </c>
      <c r="D6" s="19">
        <v>3</v>
      </c>
      <c r="E6" s="19">
        <v>3</v>
      </c>
      <c r="F6" s="20">
        <f aca="true" t="shared" si="0" ref="F6:F13">E6/D6</f>
        <v>1</v>
      </c>
      <c r="G6" s="21">
        <v>1</v>
      </c>
    </row>
    <row r="7" spans="2:7" ht="12">
      <c r="B7" s="10" t="s">
        <v>12</v>
      </c>
      <c r="C7" s="11" t="s">
        <v>9</v>
      </c>
      <c r="D7" s="19">
        <f>D6+D5</f>
        <v>168</v>
      </c>
      <c r="E7" s="19">
        <f>E6+E5</f>
        <v>55</v>
      </c>
      <c r="F7" s="20">
        <f t="shared" si="0"/>
        <v>0.3273809523809524</v>
      </c>
      <c r="G7" s="21">
        <v>0.333</v>
      </c>
    </row>
    <row r="8" spans="2:7" ht="12">
      <c r="B8" s="12" t="s">
        <v>13</v>
      </c>
      <c r="C8" s="8" t="s">
        <v>11</v>
      </c>
      <c r="D8" s="19">
        <v>710</v>
      </c>
      <c r="E8" s="19">
        <v>188</v>
      </c>
      <c r="F8" s="20">
        <f t="shared" si="0"/>
        <v>0.2647887323943662</v>
      </c>
      <c r="G8" s="21">
        <v>0.264</v>
      </c>
    </row>
    <row r="9" spans="2:7" ht="12">
      <c r="B9" s="9"/>
      <c r="C9" s="8" t="s">
        <v>4</v>
      </c>
      <c r="D9" s="22" t="s">
        <v>17</v>
      </c>
      <c r="E9" s="22" t="s">
        <v>17</v>
      </c>
      <c r="F9" s="23" t="s">
        <v>17</v>
      </c>
      <c r="G9" s="21" t="s">
        <v>17</v>
      </c>
    </row>
    <row r="10" spans="2:7" ht="12">
      <c r="B10" s="10" t="s">
        <v>12</v>
      </c>
      <c r="C10" s="11" t="s">
        <v>9</v>
      </c>
      <c r="D10" s="19">
        <f>D8</f>
        <v>710</v>
      </c>
      <c r="E10" s="19">
        <f>E8</f>
        <v>188</v>
      </c>
      <c r="F10" s="20">
        <f t="shared" si="0"/>
        <v>0.2647887323943662</v>
      </c>
      <c r="G10" s="21">
        <v>0.264</v>
      </c>
    </row>
    <row r="11" spans="2:7" ht="12">
      <c r="B11" s="12" t="s">
        <v>14</v>
      </c>
      <c r="C11" s="8" t="s">
        <v>11</v>
      </c>
      <c r="D11" s="19">
        <f>D8+D5</f>
        <v>875</v>
      </c>
      <c r="E11" s="19">
        <f>E8+E5</f>
        <v>240</v>
      </c>
      <c r="F11" s="20">
        <f t="shared" si="0"/>
        <v>0.2742857142857143</v>
      </c>
      <c r="G11" s="21">
        <v>0.274</v>
      </c>
    </row>
    <row r="12" spans="2:7" ht="12">
      <c r="B12" s="9"/>
      <c r="C12" s="8" t="s">
        <v>4</v>
      </c>
      <c r="D12" s="19">
        <f>D6</f>
        <v>3</v>
      </c>
      <c r="E12" s="19">
        <f>E6</f>
        <v>3</v>
      </c>
      <c r="F12" s="20">
        <f t="shared" si="0"/>
        <v>1</v>
      </c>
      <c r="G12" s="21">
        <v>1</v>
      </c>
    </row>
    <row r="13" spans="2:7" ht="12">
      <c r="B13" s="10" t="s">
        <v>9</v>
      </c>
      <c r="C13" s="11" t="s">
        <v>9</v>
      </c>
      <c r="D13" s="19">
        <f>D10+D7</f>
        <v>878</v>
      </c>
      <c r="E13" s="19">
        <f>E10+E7</f>
        <v>243</v>
      </c>
      <c r="F13" s="20">
        <f t="shared" si="0"/>
        <v>0.2767653758542141</v>
      </c>
      <c r="G13" s="21">
        <v>0.277</v>
      </c>
    </row>
    <row r="14" spans="4:5" ht="12">
      <c r="D14" s="17"/>
      <c r="E14" s="17"/>
    </row>
    <row r="15" ht="12">
      <c r="B15" s="3" t="s">
        <v>6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統計情報提供システム</cp:lastModifiedBy>
  <cp:lastPrinted>2002-05-22T00:48:05Z</cp:lastPrinted>
  <dcterms:created xsi:type="dcterms:W3CDTF">1998-12-01T05:56:14Z</dcterms:created>
  <dcterms:modified xsi:type="dcterms:W3CDTF">2005-03-30T04:25:30Z</dcterms:modified>
  <cp:category/>
  <cp:version/>
  <cp:contentType/>
  <cp:contentStatus/>
</cp:coreProperties>
</file>