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12120" windowHeight="9120" activeTab="0"/>
  </bookViews>
  <sheets>
    <sheet name="法律配置" sheetId="1" r:id="rId1"/>
  </sheets>
  <definedNames>
    <definedName name="Z_3297EF80_E80B_11D5_8607_0040264C3E7E_.wvu.PrintArea" localSheetId="0" hidden="1">'法律配置'!$B$1:$G$23</definedName>
  </definedNames>
  <calcPr fullCalcOnLoad="1"/>
</workbook>
</file>

<file path=xl/sharedStrings.xml><?xml version="1.0" encoding="utf-8"?>
<sst xmlns="http://schemas.openxmlformats.org/spreadsheetml/2006/main" count="47" uniqueCount="28">
  <si>
    <t>計</t>
  </si>
  <si>
    <t>名称</t>
  </si>
  <si>
    <t>総　数</t>
  </si>
  <si>
    <t>比　率</t>
  </si>
  <si>
    <t>市</t>
  </si>
  <si>
    <t>婦人相談員</t>
  </si>
  <si>
    <t>うち女性数</t>
  </si>
  <si>
    <t>資料：人権男女共同参画課</t>
  </si>
  <si>
    <t>区分</t>
  </si>
  <si>
    <t>（単位：人）</t>
  </si>
  <si>
    <t>平成12年度の</t>
  </si>
  <si>
    <t>女性の比率</t>
  </si>
  <si>
    <t>計</t>
  </si>
  <si>
    <t>（単位：人）</t>
  </si>
  <si>
    <t>社会教育委員</t>
  </si>
  <si>
    <t>100.0%</t>
  </si>
  <si>
    <t>-</t>
  </si>
  <si>
    <t>（群馬県）</t>
  </si>
  <si>
    <t>　</t>
  </si>
  <si>
    <t>民生委員・児童委員</t>
  </si>
  <si>
    <t>身体障害者相談員</t>
  </si>
  <si>
    <t>母子相談員</t>
  </si>
  <si>
    <t>100.0%</t>
  </si>
  <si>
    <t>知的障害者相談員</t>
  </si>
  <si>
    <t>部</t>
  </si>
  <si>
    <t>郡</t>
  </si>
  <si>
    <t>合</t>
  </si>
  <si>
    <t>法律により配置できる委員等における女性委員の状況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</si>
</sst>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38" fontId="4" fillId="0" borderId="8" xfId="16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38" fontId="4" fillId="0" borderId="1" xfId="16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38" fontId="4" fillId="0" borderId="0" xfId="16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9" fontId="4" fillId="2" borderId="13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12" xfId="16" applyFont="1" applyFill="1" applyBorder="1" applyAlignment="1">
      <alignment horizontal="center"/>
    </xf>
    <xf numFmtId="38" fontId="4" fillId="2" borderId="13" xfId="16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12.375" style="3" bestFit="1" customWidth="1"/>
    <col min="4" max="7" width="12.625" style="3" customWidth="1"/>
    <col min="8" max="16384" width="9.00390625" style="3" customWidth="1"/>
  </cols>
  <sheetData>
    <row r="1" s="2" customFormat="1" ht="14.25">
      <c r="B1" s="1" t="s">
        <v>27</v>
      </c>
    </row>
    <row r="2" spans="2:7" ht="12">
      <c r="B2" s="28"/>
      <c r="G2" s="3" t="s">
        <v>13</v>
      </c>
    </row>
    <row r="3" spans="2:7" ht="12">
      <c r="B3" s="36" t="s">
        <v>8</v>
      </c>
      <c r="C3" s="23"/>
      <c r="D3" s="14"/>
      <c r="E3" s="7"/>
      <c r="F3" s="8"/>
      <c r="G3" s="9" t="s">
        <v>10</v>
      </c>
    </row>
    <row r="4" spans="2:7" ht="12">
      <c r="B4" s="24"/>
      <c r="C4" s="24" t="s">
        <v>1</v>
      </c>
      <c r="D4" s="25" t="s">
        <v>2</v>
      </c>
      <c r="E4" s="10" t="s">
        <v>6</v>
      </c>
      <c r="F4" s="11" t="s">
        <v>3</v>
      </c>
      <c r="G4" s="12" t="s">
        <v>11</v>
      </c>
    </row>
    <row r="5" spans="2:7" ht="12">
      <c r="B5" s="22" t="s">
        <v>4</v>
      </c>
      <c r="C5" s="18" t="s">
        <v>14</v>
      </c>
      <c r="D5" s="4">
        <v>171</v>
      </c>
      <c r="E5" s="4">
        <v>54</v>
      </c>
      <c r="F5" s="5">
        <f>E5/D5</f>
        <v>0.3157894736842105</v>
      </c>
      <c r="G5" s="6">
        <v>0.265</v>
      </c>
    </row>
    <row r="6" spans="2:7" ht="12">
      <c r="B6" s="19"/>
      <c r="C6" s="18" t="s">
        <v>5</v>
      </c>
      <c r="D6" s="4">
        <v>3</v>
      </c>
      <c r="E6" s="4">
        <v>3</v>
      </c>
      <c r="F6" s="5">
        <f aca="true" t="shared" si="0" ref="F6:F13">E6/D6</f>
        <v>1</v>
      </c>
      <c r="G6" s="6" t="s">
        <v>15</v>
      </c>
    </row>
    <row r="7" spans="2:7" ht="12">
      <c r="B7" s="20" t="s">
        <v>24</v>
      </c>
      <c r="C7" s="21" t="s">
        <v>12</v>
      </c>
      <c r="D7" s="4">
        <f>D6+D5</f>
        <v>174</v>
      </c>
      <c r="E7" s="4">
        <f>E6+E5</f>
        <v>57</v>
      </c>
      <c r="F7" s="5">
        <f t="shared" si="0"/>
        <v>0.3275862068965517</v>
      </c>
      <c r="G7" s="6">
        <v>0.28</v>
      </c>
    </row>
    <row r="8" spans="2:7" ht="12">
      <c r="B8" s="22" t="s">
        <v>25</v>
      </c>
      <c r="C8" s="18" t="s">
        <v>14</v>
      </c>
      <c r="D8" s="4">
        <v>740</v>
      </c>
      <c r="E8" s="4">
        <v>193</v>
      </c>
      <c r="F8" s="5">
        <f t="shared" si="0"/>
        <v>0.2608108108108108</v>
      </c>
      <c r="G8" s="6">
        <v>0.233</v>
      </c>
    </row>
    <row r="9" spans="2:7" ht="12">
      <c r="B9" s="19"/>
      <c r="C9" s="18" t="s">
        <v>5</v>
      </c>
      <c r="D9" s="26" t="s">
        <v>16</v>
      </c>
      <c r="E9" s="26" t="s">
        <v>16</v>
      </c>
      <c r="F9" s="27" t="s">
        <v>16</v>
      </c>
      <c r="G9" s="6" t="s">
        <v>16</v>
      </c>
    </row>
    <row r="10" spans="2:7" ht="12">
      <c r="B10" s="20" t="s">
        <v>24</v>
      </c>
      <c r="C10" s="21" t="s">
        <v>12</v>
      </c>
      <c r="D10" s="4">
        <f>D8</f>
        <v>740</v>
      </c>
      <c r="E10" s="4">
        <f>E8</f>
        <v>193</v>
      </c>
      <c r="F10" s="5">
        <f t="shared" si="0"/>
        <v>0.2608108108108108</v>
      </c>
      <c r="G10" s="6">
        <v>0.233</v>
      </c>
    </row>
    <row r="11" spans="2:7" ht="12">
      <c r="B11" s="22" t="s">
        <v>26</v>
      </c>
      <c r="C11" s="18" t="s">
        <v>14</v>
      </c>
      <c r="D11" s="4">
        <f>D8+D5</f>
        <v>911</v>
      </c>
      <c r="E11" s="4">
        <f>E8+E5</f>
        <v>247</v>
      </c>
      <c r="F11" s="5">
        <f t="shared" si="0"/>
        <v>0.2711306256860593</v>
      </c>
      <c r="G11" s="6">
        <v>0.238</v>
      </c>
    </row>
    <row r="12" spans="2:7" ht="12">
      <c r="B12" s="19"/>
      <c r="C12" s="18" t="s">
        <v>5</v>
      </c>
      <c r="D12" s="4">
        <f>D6</f>
        <v>3</v>
      </c>
      <c r="E12" s="4">
        <f>E6</f>
        <v>3</v>
      </c>
      <c r="F12" s="5">
        <f t="shared" si="0"/>
        <v>1</v>
      </c>
      <c r="G12" s="6" t="s">
        <v>15</v>
      </c>
    </row>
    <row r="13" spans="2:7" ht="12">
      <c r="B13" s="20" t="s">
        <v>12</v>
      </c>
      <c r="C13" s="21" t="s">
        <v>12</v>
      </c>
      <c r="D13" s="4">
        <f>D10+D7</f>
        <v>914</v>
      </c>
      <c r="E13" s="4">
        <f>E10+E7</f>
        <v>250</v>
      </c>
      <c r="F13" s="5">
        <f t="shared" si="0"/>
        <v>0.2735229759299781</v>
      </c>
      <c r="G13" s="6">
        <v>0.241</v>
      </c>
    </row>
    <row r="14" spans="4:5" ht="12">
      <c r="D14" s="29"/>
      <c r="E14" s="29"/>
    </row>
    <row r="15" spans="2:7" ht="12">
      <c r="B15" s="3" t="s">
        <v>17</v>
      </c>
      <c r="D15" s="29"/>
      <c r="E15" s="29"/>
      <c r="G15" s="3" t="s">
        <v>9</v>
      </c>
    </row>
    <row r="16" spans="2:7" ht="12">
      <c r="B16" s="37" t="s">
        <v>18</v>
      </c>
      <c r="C16" s="15"/>
      <c r="D16" s="38"/>
      <c r="E16" s="39"/>
      <c r="F16" s="8"/>
      <c r="G16" s="9" t="s">
        <v>10</v>
      </c>
    </row>
    <row r="17" spans="2:7" ht="12">
      <c r="B17" s="44" t="s">
        <v>1</v>
      </c>
      <c r="C17" s="45"/>
      <c r="D17" s="40" t="s">
        <v>2</v>
      </c>
      <c r="E17" s="41" t="s">
        <v>6</v>
      </c>
      <c r="F17" s="34" t="s">
        <v>3</v>
      </c>
      <c r="G17" s="35" t="s">
        <v>11</v>
      </c>
    </row>
    <row r="18" spans="2:7" ht="12">
      <c r="B18" s="17" t="s">
        <v>14</v>
      </c>
      <c r="C18" s="16"/>
      <c r="D18" s="4">
        <v>20</v>
      </c>
      <c r="E18" s="4">
        <v>8</v>
      </c>
      <c r="F18" s="30">
        <f aca="true" t="shared" si="1" ref="F18:F23">E18/D18</f>
        <v>0.4</v>
      </c>
      <c r="G18" s="31">
        <v>0.333</v>
      </c>
    </row>
    <row r="19" spans="2:7" ht="12">
      <c r="B19" s="17" t="s">
        <v>19</v>
      </c>
      <c r="C19" s="16"/>
      <c r="D19" s="4">
        <v>3620</v>
      </c>
      <c r="E19" s="4">
        <v>1928</v>
      </c>
      <c r="F19" s="30">
        <f t="shared" si="1"/>
        <v>0.532596685082873</v>
      </c>
      <c r="G19" s="31">
        <v>0.545</v>
      </c>
    </row>
    <row r="20" spans="2:7" ht="12">
      <c r="B20" s="17" t="s">
        <v>20</v>
      </c>
      <c r="C20" s="16"/>
      <c r="D20" s="4">
        <v>298</v>
      </c>
      <c r="E20" s="4">
        <v>48</v>
      </c>
      <c r="F20" s="30">
        <f t="shared" si="1"/>
        <v>0.1610738255033557</v>
      </c>
      <c r="G20" s="31">
        <v>0.156</v>
      </c>
    </row>
    <row r="21" spans="2:7" ht="12">
      <c r="B21" s="17" t="s">
        <v>21</v>
      </c>
      <c r="C21" s="16"/>
      <c r="D21" s="4">
        <v>18</v>
      </c>
      <c r="E21" s="4">
        <v>18</v>
      </c>
      <c r="F21" s="30">
        <f t="shared" si="1"/>
        <v>1</v>
      </c>
      <c r="G21" s="31" t="s">
        <v>22</v>
      </c>
    </row>
    <row r="22" spans="2:7" ht="12">
      <c r="B22" s="17" t="s">
        <v>23</v>
      </c>
      <c r="C22" s="16"/>
      <c r="D22" s="4">
        <v>131</v>
      </c>
      <c r="E22" s="4">
        <v>76</v>
      </c>
      <c r="F22" s="30">
        <f t="shared" si="1"/>
        <v>0.5801526717557252</v>
      </c>
      <c r="G22" s="31">
        <v>0.551</v>
      </c>
    </row>
    <row r="23" spans="2:7" ht="12">
      <c r="B23" s="42" t="s">
        <v>0</v>
      </c>
      <c r="C23" s="43"/>
      <c r="D23" s="13">
        <f>SUM(D18:D22)</f>
        <v>4087</v>
      </c>
      <c r="E23" s="13">
        <f>SUM(E18:E22)</f>
        <v>2078</v>
      </c>
      <c r="F23" s="32">
        <f t="shared" si="1"/>
        <v>0.5084413995595791</v>
      </c>
      <c r="G23" s="33">
        <v>0.52</v>
      </c>
    </row>
    <row r="24" ht="12">
      <c r="B24" s="3" t="s">
        <v>7</v>
      </c>
    </row>
  </sheetData>
  <mergeCells count="2">
    <mergeCell ref="B23:C23"/>
    <mergeCell ref="B17:C1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統計課</cp:lastModifiedBy>
  <cp:lastPrinted>2002-05-22T00:48:05Z</cp:lastPrinted>
  <dcterms:created xsi:type="dcterms:W3CDTF">1998-12-01T05:56:14Z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