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10" yWindow="1560" windowWidth="11550" windowHeight="8760" activeTab="0"/>
  </bookViews>
  <sheets>
    <sheet name="法律配置" sheetId="1" r:id="rId1"/>
  </sheets>
  <definedNames>
    <definedName name="Z_3297EF80_E80B_11D5_8607_0040264C3E7E_.wvu.PrintArea" localSheetId="0" hidden="1">'法律配置'!$B$1:$G$25</definedName>
  </definedNames>
  <calcPr fullCalcOnLoad="1"/>
</workbook>
</file>

<file path=xl/sharedStrings.xml><?xml version="1.0" encoding="utf-8"?>
<sst xmlns="http://schemas.openxmlformats.org/spreadsheetml/2006/main" count="49" uniqueCount="30">
  <si>
    <t>名称</t>
  </si>
  <si>
    <t>総　数</t>
  </si>
  <si>
    <t>比　率</t>
  </si>
  <si>
    <t>市</t>
  </si>
  <si>
    <t>婦人相談員</t>
  </si>
  <si>
    <t>うち女性数</t>
  </si>
  <si>
    <t>区分</t>
  </si>
  <si>
    <t>（単位：人）</t>
  </si>
  <si>
    <t>女性の比率</t>
  </si>
  <si>
    <t>計</t>
  </si>
  <si>
    <t>（単位：人）</t>
  </si>
  <si>
    <t>社会教育委員</t>
  </si>
  <si>
    <t>（群馬県）</t>
  </si>
  <si>
    <t>民生委員・児童委員</t>
  </si>
  <si>
    <t>身体障害者相談員</t>
  </si>
  <si>
    <t>母子相談員</t>
  </si>
  <si>
    <t>部</t>
  </si>
  <si>
    <t>郡</t>
  </si>
  <si>
    <t>合</t>
  </si>
  <si>
    <t>法律により配置できる委員等における女性委員の状況</t>
  </si>
  <si>
    <t>婦人相談員</t>
  </si>
  <si>
    <t>民生委員・児童委員</t>
  </si>
  <si>
    <t>－</t>
  </si>
  <si>
    <t>平成元年の</t>
  </si>
  <si>
    <t>女性比率</t>
  </si>
  <si>
    <t>全国平均</t>
  </si>
  <si>
    <t>注１：婦人相談員は平成元年４月１日現在（厚生省調べ）</t>
  </si>
  <si>
    <t>（平成２年６月１日現在　婦人少年室）</t>
  </si>
  <si>
    <t>資料：人権男女共同参画課</t>
  </si>
  <si>
    <t>名称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</si>
</sst>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0_ "/>
    <numFmt numFmtId="179" formatCode="0_);[Red]\(0\)"/>
  </numFmts>
  <fonts count="7"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8" fontId="4" fillId="0" borderId="1" xfId="16" applyFont="1" applyBorder="1" applyAlignment="1">
      <alignment/>
    </xf>
    <xf numFmtId="176" fontId="4" fillId="0" borderId="2" xfId="0" applyNumberFormat="1" applyFont="1" applyBorder="1" applyAlignment="1">
      <alignment/>
    </xf>
    <xf numFmtId="176" fontId="4" fillId="0" borderId="3" xfId="0" applyNumberFormat="1" applyFont="1" applyBorder="1" applyAlignment="1">
      <alignment horizontal="right"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6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38" fontId="4" fillId="0" borderId="1" xfId="16" applyFont="1" applyBorder="1" applyAlignment="1">
      <alignment horizontal="right"/>
    </xf>
    <xf numFmtId="49" fontId="4" fillId="0" borderId="0" xfId="0" applyNumberFormat="1" applyFont="1" applyAlignment="1">
      <alignment/>
    </xf>
    <xf numFmtId="38" fontId="4" fillId="0" borderId="0" xfId="16" applyFont="1" applyAlignment="1">
      <alignment/>
    </xf>
    <xf numFmtId="176" fontId="4" fillId="0" borderId="1" xfId="0" applyNumberFormat="1" applyFont="1" applyBorder="1" applyAlignment="1">
      <alignment/>
    </xf>
    <xf numFmtId="176" fontId="4" fillId="0" borderId="1" xfId="0" applyNumberFormat="1" applyFont="1" applyBorder="1" applyAlignment="1">
      <alignment horizontal="right"/>
    </xf>
    <xf numFmtId="0" fontId="4" fillId="2" borderId="6" xfId="0" applyFont="1" applyFill="1" applyBorder="1" applyAlignment="1">
      <alignment horizontal="center"/>
    </xf>
    <xf numFmtId="38" fontId="4" fillId="2" borderId="6" xfId="16" applyFont="1" applyFill="1" applyBorder="1" applyAlignment="1">
      <alignment/>
    </xf>
    <xf numFmtId="38" fontId="4" fillId="2" borderId="4" xfId="16" applyFont="1" applyFill="1" applyBorder="1" applyAlignment="1">
      <alignment/>
    </xf>
    <xf numFmtId="38" fontId="4" fillId="2" borderId="8" xfId="16" applyFont="1" applyFill="1" applyBorder="1" applyAlignment="1">
      <alignment horizontal="center"/>
    </xf>
    <xf numFmtId="38" fontId="4" fillId="2" borderId="10" xfId="16" applyFont="1" applyFill="1" applyBorder="1" applyAlignment="1">
      <alignment horizontal="center"/>
    </xf>
    <xf numFmtId="38" fontId="4" fillId="0" borderId="0" xfId="16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right"/>
    </xf>
    <xf numFmtId="0" fontId="5" fillId="3" borderId="1" xfId="0" applyFont="1" applyFill="1" applyBorder="1" applyAlignment="1">
      <alignment/>
    </xf>
    <xf numFmtId="176" fontId="4" fillId="0" borderId="2" xfId="0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38" fontId="6" fillId="0" borderId="0" xfId="16" applyFont="1" applyBorder="1" applyAlignment="1">
      <alignment/>
    </xf>
    <xf numFmtId="176" fontId="6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4" fillId="3" borderId="2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left"/>
    </xf>
    <xf numFmtId="49" fontId="4" fillId="2" borderId="10" xfId="0" applyNumberFormat="1" applyFont="1" applyFill="1" applyBorder="1" applyAlignment="1">
      <alignment horizontal="distributed" vertical="center"/>
    </xf>
    <xf numFmtId="0" fontId="4" fillId="2" borderId="10" xfId="0" applyFont="1" applyFill="1" applyBorder="1" applyAlignment="1">
      <alignment horizontal="distributed" vertical="center"/>
    </xf>
    <xf numFmtId="49" fontId="4" fillId="2" borderId="9" xfId="0" applyNumberFormat="1" applyFont="1" applyFill="1" applyBorder="1" applyAlignment="1">
      <alignment horizontal="distributed" vertical="center"/>
    </xf>
    <xf numFmtId="0" fontId="4" fillId="2" borderId="9" xfId="0" applyFont="1" applyFill="1" applyBorder="1" applyAlignment="1">
      <alignment horizontal="distributed" vertical="center"/>
    </xf>
    <xf numFmtId="49" fontId="4" fillId="2" borderId="6" xfId="0" applyNumberFormat="1" applyFont="1" applyFill="1" applyBorder="1" applyAlignment="1">
      <alignment horizontal="distributed" vertical="center"/>
    </xf>
    <xf numFmtId="49" fontId="4" fillId="2" borderId="11" xfId="0" applyNumberFormat="1" applyFont="1" applyFill="1" applyBorder="1" applyAlignment="1">
      <alignment horizontal="distributed" vertical="center"/>
    </xf>
    <xf numFmtId="49" fontId="4" fillId="2" borderId="12" xfId="0" applyNumberFormat="1" applyFont="1" applyFill="1" applyBorder="1" applyAlignment="1">
      <alignment horizontal="distributed" vertical="center"/>
    </xf>
    <xf numFmtId="49" fontId="4" fillId="2" borderId="13" xfId="0" applyNumberFormat="1" applyFont="1" applyFill="1" applyBorder="1" applyAlignment="1">
      <alignment horizontal="distributed" vertic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3" customWidth="1"/>
    <col min="2" max="2" width="4.875" style="3" customWidth="1"/>
    <col min="3" max="3" width="15.50390625" style="3" bestFit="1" customWidth="1"/>
    <col min="4" max="6" width="12.625" style="3" customWidth="1"/>
    <col min="7" max="8" width="12.50390625" style="3" customWidth="1"/>
    <col min="9" max="9" width="1.37890625" style="3" customWidth="1"/>
    <col min="10" max="16384" width="9.00390625" style="3" customWidth="1"/>
  </cols>
  <sheetData>
    <row r="1" s="2" customFormat="1" ht="14.25" customHeight="1">
      <c r="B1" s="1" t="s">
        <v>19</v>
      </c>
    </row>
    <row r="2" spans="2:7" ht="12">
      <c r="B2" s="21"/>
      <c r="G2" s="3" t="s">
        <v>10</v>
      </c>
    </row>
    <row r="3" spans="2:7" ht="13.5" customHeight="1">
      <c r="B3" s="45" t="s">
        <v>6</v>
      </c>
      <c r="C3" s="46" t="s">
        <v>0</v>
      </c>
      <c r="D3" s="11"/>
      <c r="E3" s="7"/>
      <c r="F3" s="8"/>
      <c r="G3" s="53" t="s">
        <v>23</v>
      </c>
    </row>
    <row r="4" spans="2:7" ht="12">
      <c r="B4" s="47"/>
      <c r="C4" s="48"/>
      <c r="D4" s="19" t="s">
        <v>1</v>
      </c>
      <c r="E4" s="9" t="s">
        <v>5</v>
      </c>
      <c r="F4" s="10" t="s">
        <v>2</v>
      </c>
      <c r="G4" s="55" t="s">
        <v>8</v>
      </c>
    </row>
    <row r="5" spans="2:7" ht="12">
      <c r="B5" s="18" t="s">
        <v>3</v>
      </c>
      <c r="C5" s="14" t="s">
        <v>11</v>
      </c>
      <c r="D5" s="4">
        <v>163</v>
      </c>
      <c r="E5" s="4">
        <v>28</v>
      </c>
      <c r="F5" s="5">
        <v>0.171</v>
      </c>
      <c r="G5" s="6">
        <v>0.172</v>
      </c>
    </row>
    <row r="6" spans="2:7" ht="12" customHeight="1">
      <c r="B6" s="15"/>
      <c r="C6" s="33" t="s">
        <v>21</v>
      </c>
      <c r="D6" s="4">
        <v>1886</v>
      </c>
      <c r="E6" s="4">
        <v>923</v>
      </c>
      <c r="F6" s="5">
        <f aca="true" t="shared" si="0" ref="F6:F16">E6/D6</f>
        <v>0.48939554612937436</v>
      </c>
      <c r="G6" s="6">
        <v>0.476</v>
      </c>
    </row>
    <row r="7" spans="2:7" ht="12">
      <c r="B7" s="15"/>
      <c r="C7" s="14" t="s">
        <v>20</v>
      </c>
      <c r="D7" s="4">
        <v>3</v>
      </c>
      <c r="E7" s="4">
        <v>2</v>
      </c>
      <c r="F7" s="5">
        <f t="shared" si="0"/>
        <v>0.6666666666666666</v>
      </c>
      <c r="G7" s="6">
        <v>1</v>
      </c>
    </row>
    <row r="8" spans="2:7" ht="12">
      <c r="B8" s="16" t="s">
        <v>16</v>
      </c>
      <c r="C8" s="17" t="s">
        <v>9</v>
      </c>
      <c r="D8" s="4">
        <f>SUM(D5:D7)</f>
        <v>2052</v>
      </c>
      <c r="E8" s="4">
        <f>SUM(E5:E7)</f>
        <v>953</v>
      </c>
      <c r="F8" s="5">
        <f t="shared" si="0"/>
        <v>0.4644249512670565</v>
      </c>
      <c r="G8" s="6">
        <v>0.453</v>
      </c>
    </row>
    <row r="9" spans="2:7" ht="12">
      <c r="B9" s="18" t="s">
        <v>17</v>
      </c>
      <c r="C9" s="14" t="s">
        <v>11</v>
      </c>
      <c r="D9" s="4">
        <v>750</v>
      </c>
      <c r="E9" s="4">
        <v>130</v>
      </c>
      <c r="F9" s="5">
        <f t="shared" si="0"/>
        <v>0.17333333333333334</v>
      </c>
      <c r="G9" s="6">
        <v>0.165</v>
      </c>
    </row>
    <row r="10" spans="2:7" ht="12">
      <c r="B10" s="15"/>
      <c r="C10" s="33" t="s">
        <v>21</v>
      </c>
      <c r="D10" s="4">
        <v>1413</v>
      </c>
      <c r="E10" s="4">
        <v>510</v>
      </c>
      <c r="F10" s="5">
        <f t="shared" si="0"/>
        <v>0.3609341825902335</v>
      </c>
      <c r="G10" s="6">
        <v>0.355</v>
      </c>
    </row>
    <row r="11" spans="2:7" ht="12">
      <c r="B11" s="15"/>
      <c r="C11" s="14" t="s">
        <v>4</v>
      </c>
      <c r="D11" s="20" t="s">
        <v>22</v>
      </c>
      <c r="E11" s="20" t="s">
        <v>22</v>
      </c>
      <c r="F11" s="34" t="s">
        <v>22</v>
      </c>
      <c r="G11" s="6" t="s">
        <v>22</v>
      </c>
    </row>
    <row r="12" spans="2:7" ht="12">
      <c r="B12" s="16" t="s">
        <v>16</v>
      </c>
      <c r="C12" s="17" t="s">
        <v>9</v>
      </c>
      <c r="D12" s="4">
        <f>SUM(D9:D11)</f>
        <v>2163</v>
      </c>
      <c r="E12" s="4">
        <f>SUM(E9:E11)</f>
        <v>640</v>
      </c>
      <c r="F12" s="5">
        <f t="shared" si="0"/>
        <v>0.29588534442903375</v>
      </c>
      <c r="G12" s="6">
        <v>0.289</v>
      </c>
    </row>
    <row r="13" spans="2:7" ht="12">
      <c r="B13" s="18" t="s">
        <v>18</v>
      </c>
      <c r="C13" s="14" t="s">
        <v>11</v>
      </c>
      <c r="D13" s="4">
        <f>SUM(D5+D9)</f>
        <v>913</v>
      </c>
      <c r="E13" s="4">
        <f>SUM(E5+E9)</f>
        <v>158</v>
      </c>
      <c r="F13" s="5">
        <f t="shared" si="0"/>
        <v>0.17305585980284777</v>
      </c>
      <c r="G13" s="6">
        <v>0.166</v>
      </c>
    </row>
    <row r="14" spans="2:7" ht="12">
      <c r="B14" s="15"/>
      <c r="C14" s="33" t="s">
        <v>21</v>
      </c>
      <c r="D14" s="4">
        <f>SUM(D6+D10)</f>
        <v>3299</v>
      </c>
      <c r="E14" s="4">
        <f>SUM(E6+E10)</f>
        <v>1433</v>
      </c>
      <c r="F14" s="5">
        <f t="shared" si="0"/>
        <v>0.4343740527432555</v>
      </c>
      <c r="G14" s="6">
        <v>0.424</v>
      </c>
    </row>
    <row r="15" spans="2:7" ht="12">
      <c r="B15" s="15"/>
      <c r="C15" s="14" t="s">
        <v>4</v>
      </c>
      <c r="D15" s="4">
        <f>SUM(D7,D11)</f>
        <v>3</v>
      </c>
      <c r="E15" s="4">
        <f>SUM(E7,E11)</f>
        <v>2</v>
      </c>
      <c r="F15" s="5">
        <f t="shared" si="0"/>
        <v>0.6666666666666666</v>
      </c>
      <c r="G15" s="6">
        <v>1</v>
      </c>
    </row>
    <row r="16" spans="2:7" ht="12">
      <c r="B16" s="16" t="s">
        <v>9</v>
      </c>
      <c r="C16" s="17" t="s">
        <v>9</v>
      </c>
      <c r="D16" s="4">
        <f>SUM(D13:D15)</f>
        <v>4215</v>
      </c>
      <c r="E16" s="4">
        <f>SUM(E13:E15)</f>
        <v>1593</v>
      </c>
      <c r="F16" s="5">
        <f t="shared" si="0"/>
        <v>0.3779359430604982</v>
      </c>
      <c r="G16" s="6">
        <v>0.368</v>
      </c>
    </row>
    <row r="17" spans="4:5" ht="12">
      <c r="D17" s="22"/>
      <c r="E17" s="22"/>
    </row>
    <row r="18" spans="2:8" ht="12">
      <c r="B18" s="3" t="s">
        <v>12</v>
      </c>
      <c r="D18" s="22"/>
      <c r="E18" s="22"/>
      <c r="H18" s="3" t="s">
        <v>7</v>
      </c>
    </row>
    <row r="19" spans="2:8" ht="13.5" customHeight="1">
      <c r="B19" s="49" t="s">
        <v>29</v>
      </c>
      <c r="C19" s="50"/>
      <c r="D19" s="26"/>
      <c r="E19" s="27"/>
      <c r="F19" s="8"/>
      <c r="G19" s="53" t="s">
        <v>23</v>
      </c>
      <c r="H19" s="53" t="s">
        <v>23</v>
      </c>
    </row>
    <row r="20" spans="2:8" ht="12">
      <c r="B20" s="51"/>
      <c r="C20" s="52"/>
      <c r="D20" s="28" t="s">
        <v>1</v>
      </c>
      <c r="E20" s="29" t="s">
        <v>5</v>
      </c>
      <c r="F20" s="25" t="s">
        <v>2</v>
      </c>
      <c r="G20" s="54" t="s">
        <v>24</v>
      </c>
      <c r="H20" s="54" t="s">
        <v>25</v>
      </c>
    </row>
    <row r="21" spans="2:8" ht="12">
      <c r="B21" s="13" t="s">
        <v>11</v>
      </c>
      <c r="C21" s="12"/>
      <c r="D21" s="4">
        <v>20</v>
      </c>
      <c r="E21" s="4">
        <v>3</v>
      </c>
      <c r="F21" s="23">
        <f>E21/D21</f>
        <v>0.15</v>
      </c>
      <c r="G21" s="24">
        <v>0.15</v>
      </c>
      <c r="H21" s="24">
        <v>0.184</v>
      </c>
    </row>
    <row r="22" spans="2:8" ht="12">
      <c r="B22" s="13" t="s">
        <v>13</v>
      </c>
      <c r="C22" s="12"/>
      <c r="D22" s="4">
        <v>3351</v>
      </c>
      <c r="E22" s="4">
        <v>1486</v>
      </c>
      <c r="F22" s="23">
        <f>E22/D22</f>
        <v>0.44344971650253656</v>
      </c>
      <c r="G22" s="24">
        <v>0.421</v>
      </c>
      <c r="H22" s="24">
        <v>0.424</v>
      </c>
    </row>
    <row r="23" spans="2:8" ht="12">
      <c r="B23" s="43" t="s">
        <v>20</v>
      </c>
      <c r="C23" s="44"/>
      <c r="D23" s="4">
        <v>6</v>
      </c>
      <c r="E23" s="4">
        <v>5</v>
      </c>
      <c r="F23" s="23">
        <f>E23/D23</f>
        <v>0.8333333333333334</v>
      </c>
      <c r="G23" s="24">
        <v>0.833</v>
      </c>
      <c r="H23" s="24">
        <v>0.924</v>
      </c>
    </row>
    <row r="24" spans="2:8" ht="12">
      <c r="B24" s="13" t="s">
        <v>14</v>
      </c>
      <c r="C24" s="12"/>
      <c r="D24" s="4">
        <v>170</v>
      </c>
      <c r="E24" s="4">
        <v>8</v>
      </c>
      <c r="F24" s="23">
        <f>E24/D24</f>
        <v>0.047058823529411764</v>
      </c>
      <c r="G24" s="24">
        <v>0.047</v>
      </c>
      <c r="H24" s="24">
        <v>0.101</v>
      </c>
    </row>
    <row r="25" spans="2:8" ht="12">
      <c r="B25" s="13" t="s">
        <v>15</v>
      </c>
      <c r="C25" s="12"/>
      <c r="D25" s="4">
        <v>17</v>
      </c>
      <c r="E25" s="4">
        <v>17</v>
      </c>
      <c r="F25" s="23">
        <f>E25/D25</f>
        <v>1</v>
      </c>
      <c r="G25" s="24">
        <v>1</v>
      </c>
      <c r="H25" s="24">
        <v>0.98</v>
      </c>
    </row>
    <row r="26" spans="2:8" ht="12">
      <c r="B26" s="36"/>
      <c r="C26" s="35"/>
      <c r="D26" s="30"/>
      <c r="E26" s="30"/>
      <c r="F26" s="31"/>
      <c r="G26" s="32"/>
      <c r="H26" s="32"/>
    </row>
    <row r="27" spans="2:7" s="42" customFormat="1" ht="10.5">
      <c r="B27" s="37" t="s">
        <v>26</v>
      </c>
      <c r="C27" s="38"/>
      <c r="D27" s="39"/>
      <c r="E27" s="39"/>
      <c r="F27" s="40"/>
      <c r="G27" s="41"/>
    </row>
    <row r="28" s="42" customFormat="1" ht="10.5">
      <c r="B28" s="42" t="s">
        <v>28</v>
      </c>
    </row>
    <row r="29" s="42" customFormat="1" ht="10.5">
      <c r="B29" s="42" t="s">
        <v>27</v>
      </c>
    </row>
  </sheetData>
  <mergeCells count="4">
    <mergeCell ref="B23:C23"/>
    <mergeCell ref="B3:B4"/>
    <mergeCell ref="C3:C4"/>
    <mergeCell ref="B19:C20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渡邊</cp:lastModifiedBy>
  <cp:lastPrinted>2005-03-22T10:59:49Z</cp:lastPrinted>
  <dcterms:created xsi:type="dcterms:W3CDTF">1998-12-01T05:56:14Z</dcterms:created>
  <dcterms:modified xsi:type="dcterms:W3CDTF">2005-03-22T11:17:57Z</dcterms:modified>
  <cp:category/>
  <cp:version/>
  <cp:contentType/>
  <cp:contentStatus/>
</cp:coreProperties>
</file>