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2120" windowHeight="9120" activeTab="0"/>
  </bookViews>
  <sheets>
    <sheet name="法律設置" sheetId="1" r:id="rId1"/>
  </sheets>
  <definedNames>
    <definedName name="Z_3297EF80_E80B_11D5_8607_0040264C3E7E_.wvu.PrintArea" localSheetId="0" hidden="1">'法律設置'!$B$1:$G$39</definedName>
  </definedNames>
  <calcPr fullCalcOnLoad="1"/>
</workbook>
</file>

<file path=xl/sharedStrings.xml><?xml version="1.0" encoding="utf-8"?>
<sst xmlns="http://schemas.openxmlformats.org/spreadsheetml/2006/main" count="59" uniqueCount="45">
  <si>
    <t>教育委員会</t>
  </si>
  <si>
    <t>女性の比率</t>
  </si>
  <si>
    <t>　名称</t>
  </si>
  <si>
    <t>名称</t>
  </si>
  <si>
    <t>総　数</t>
  </si>
  <si>
    <t>比　率</t>
  </si>
  <si>
    <t>農業委員会</t>
  </si>
  <si>
    <t>監査委員</t>
  </si>
  <si>
    <t>市</t>
  </si>
  <si>
    <t>平成12年度の</t>
  </si>
  <si>
    <t>うち女性数</t>
  </si>
  <si>
    <t>資料：人権男女共同参画課</t>
  </si>
  <si>
    <t>（単位：人）</t>
  </si>
  <si>
    <t>区分</t>
  </si>
  <si>
    <t>部</t>
  </si>
  <si>
    <t>0.0%</t>
  </si>
  <si>
    <t>教育委員会</t>
  </si>
  <si>
    <t>郡</t>
  </si>
  <si>
    <t>選挙管理委員会</t>
  </si>
  <si>
    <t>人事委員会・公平委員会</t>
  </si>
  <si>
    <t>計</t>
  </si>
  <si>
    <t>合</t>
  </si>
  <si>
    <t>計</t>
  </si>
  <si>
    <t>（群馬県）</t>
  </si>
  <si>
    <t>（単位：人）</t>
  </si>
  <si>
    <t xml:space="preserve"> </t>
  </si>
  <si>
    <t>　選挙管理委員会</t>
  </si>
  <si>
    <t>　人事委員会</t>
  </si>
  <si>
    <t>0.0%</t>
  </si>
  <si>
    <t>　監査委員</t>
  </si>
  <si>
    <t>25.0%</t>
  </si>
  <si>
    <t>　公安委員会</t>
  </si>
  <si>
    <t>　地方労働委員会</t>
  </si>
  <si>
    <t>　収用委員会</t>
  </si>
  <si>
    <t>14.3%</t>
  </si>
  <si>
    <t>平成12年度の</t>
  </si>
  <si>
    <t>女性の比率</t>
  </si>
  <si>
    <t>選挙管理委員会</t>
  </si>
  <si>
    <t>人事委員会・公平委員会</t>
  </si>
  <si>
    <t>固定資産評価審査委員会</t>
  </si>
  <si>
    <t>計</t>
  </si>
  <si>
    <t>　教育委員会</t>
  </si>
  <si>
    <t>　内水面漁業監理委員</t>
  </si>
  <si>
    <t xml:space="preserve">                計</t>
  </si>
  <si>
    <t>法律により設置されている委員会等における女性委員の状況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</si>
</sst>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0" borderId="9" xfId="0" applyFont="1" applyBorder="1" applyAlignment="1">
      <alignment/>
    </xf>
    <xf numFmtId="38" fontId="4" fillId="0" borderId="9" xfId="16" applyFont="1" applyBorder="1" applyAlignment="1">
      <alignment/>
    </xf>
    <xf numFmtId="176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176" fontId="4" fillId="0" borderId="2" xfId="15" applyNumberFormat="1" applyFont="1" applyBorder="1" applyAlignment="1">
      <alignment/>
    </xf>
    <xf numFmtId="176" fontId="4" fillId="0" borderId="5" xfId="15" applyNumberFormat="1" applyFont="1" applyBorder="1" applyAlignment="1">
      <alignment horizontal="right"/>
    </xf>
    <xf numFmtId="176" fontId="4" fillId="0" borderId="12" xfId="15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6" xfId="0" applyFont="1" applyFill="1" applyBorder="1" applyAlignment="1">
      <alignment/>
    </xf>
    <xf numFmtId="0" fontId="4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21.75390625" style="2" bestFit="1" customWidth="1"/>
    <col min="4" max="7" width="12.625" style="2" customWidth="1"/>
    <col min="8" max="16384" width="9.00390625" style="2" customWidth="1"/>
  </cols>
  <sheetData>
    <row r="1" s="1" customFormat="1" ht="14.25">
      <c r="B1" s="19" t="s">
        <v>44</v>
      </c>
    </row>
    <row r="3" ht="12">
      <c r="G3" s="2" t="s">
        <v>12</v>
      </c>
    </row>
    <row r="4" spans="2:7" ht="12">
      <c r="B4" s="43" t="s">
        <v>13</v>
      </c>
      <c r="C4" s="43"/>
      <c r="D4" s="24"/>
      <c r="E4" s="9"/>
      <c r="F4" s="10"/>
      <c r="G4" s="11" t="s">
        <v>35</v>
      </c>
    </row>
    <row r="5" spans="2:7" ht="12">
      <c r="B5" s="44"/>
      <c r="C5" s="44" t="s">
        <v>3</v>
      </c>
      <c r="D5" s="45" t="s">
        <v>4</v>
      </c>
      <c r="E5" s="45" t="s">
        <v>10</v>
      </c>
      <c r="F5" s="12" t="s">
        <v>5</v>
      </c>
      <c r="G5" s="13" t="s">
        <v>36</v>
      </c>
    </row>
    <row r="6" spans="2:7" ht="12">
      <c r="B6" s="35"/>
      <c r="C6" s="37" t="s">
        <v>0</v>
      </c>
      <c r="D6" s="3">
        <v>54</v>
      </c>
      <c r="E6" s="3">
        <v>17</v>
      </c>
      <c r="F6" s="20">
        <f>E6/D6</f>
        <v>0.3148148148148148</v>
      </c>
      <c r="G6" s="7">
        <v>0.218</v>
      </c>
    </row>
    <row r="7" spans="2:7" ht="12">
      <c r="B7" s="38" t="s">
        <v>8</v>
      </c>
      <c r="C7" s="37" t="s">
        <v>37</v>
      </c>
      <c r="D7" s="3">
        <v>44</v>
      </c>
      <c r="E7" s="3">
        <v>8</v>
      </c>
      <c r="F7" s="16">
        <f aca="true" t="shared" si="0" ref="F7:F26">E7/D7</f>
        <v>0.18181818181818182</v>
      </c>
      <c r="G7" s="21">
        <v>0.182</v>
      </c>
    </row>
    <row r="8" spans="2:7" ht="12">
      <c r="B8" s="38"/>
      <c r="C8" s="37" t="s">
        <v>38</v>
      </c>
      <c r="D8" s="3">
        <v>33</v>
      </c>
      <c r="E8" s="3">
        <v>5</v>
      </c>
      <c r="F8" s="16">
        <f t="shared" si="0"/>
        <v>0.15151515151515152</v>
      </c>
      <c r="G8" s="7">
        <v>0.121</v>
      </c>
    </row>
    <row r="9" spans="2:7" ht="12">
      <c r="B9" s="38"/>
      <c r="C9" s="37" t="s">
        <v>6</v>
      </c>
      <c r="D9" s="3">
        <v>301</v>
      </c>
      <c r="E9" s="3">
        <v>11</v>
      </c>
      <c r="F9" s="16">
        <f t="shared" si="0"/>
        <v>0.036544850498338874</v>
      </c>
      <c r="G9" s="7">
        <v>0.026</v>
      </c>
    </row>
    <row r="10" spans="2:7" ht="12">
      <c r="B10" s="38" t="s">
        <v>14</v>
      </c>
      <c r="C10" s="37" t="s">
        <v>39</v>
      </c>
      <c r="D10" s="3">
        <v>33</v>
      </c>
      <c r="E10" s="3">
        <v>3</v>
      </c>
      <c r="F10" s="16">
        <f t="shared" si="0"/>
        <v>0.09090909090909091</v>
      </c>
      <c r="G10" s="7">
        <v>0.091</v>
      </c>
    </row>
    <row r="11" spans="2:7" ht="12">
      <c r="B11" s="38"/>
      <c r="C11" s="37" t="s">
        <v>7</v>
      </c>
      <c r="D11" s="3">
        <v>26</v>
      </c>
      <c r="E11" s="3">
        <v>1</v>
      </c>
      <c r="F11" s="16">
        <f t="shared" si="0"/>
        <v>0.038461538461538464</v>
      </c>
      <c r="G11" s="7" t="s">
        <v>15</v>
      </c>
    </row>
    <row r="12" spans="2:7" ht="12">
      <c r="B12" s="39"/>
      <c r="C12" s="40" t="s">
        <v>40</v>
      </c>
      <c r="D12" s="3">
        <f>SUM(D6:D11)</f>
        <v>491</v>
      </c>
      <c r="E12" s="3">
        <f>SUM(E6:E11)</f>
        <v>45</v>
      </c>
      <c r="F12" s="22">
        <f t="shared" si="0"/>
        <v>0.09164969450101833</v>
      </c>
      <c r="G12" s="7">
        <v>0.071</v>
      </c>
    </row>
    <row r="13" spans="2:7" ht="12">
      <c r="B13" s="41"/>
      <c r="C13" s="37" t="s">
        <v>16</v>
      </c>
      <c r="D13" s="3">
        <v>291</v>
      </c>
      <c r="E13" s="3">
        <v>41</v>
      </c>
      <c r="F13" s="20">
        <f t="shared" si="0"/>
        <v>0.140893470790378</v>
      </c>
      <c r="G13" s="7">
        <v>0.137</v>
      </c>
    </row>
    <row r="14" spans="2:7" ht="12">
      <c r="B14" s="38" t="s">
        <v>17</v>
      </c>
      <c r="C14" s="37" t="s">
        <v>18</v>
      </c>
      <c r="D14" s="3">
        <v>248</v>
      </c>
      <c r="E14" s="3">
        <v>10</v>
      </c>
      <c r="F14" s="16">
        <f t="shared" si="0"/>
        <v>0.04032258064516129</v>
      </c>
      <c r="G14" s="7">
        <v>0.035</v>
      </c>
    </row>
    <row r="15" spans="2:7" ht="12">
      <c r="B15" s="38"/>
      <c r="C15" s="37" t="s">
        <v>19</v>
      </c>
      <c r="D15" s="3">
        <v>175</v>
      </c>
      <c r="E15" s="3">
        <v>3</v>
      </c>
      <c r="F15" s="16">
        <f t="shared" si="0"/>
        <v>0.017142857142857144</v>
      </c>
      <c r="G15" s="7">
        <v>0.017</v>
      </c>
    </row>
    <row r="16" spans="2:7" ht="12">
      <c r="B16" s="38"/>
      <c r="C16" s="37" t="s">
        <v>6</v>
      </c>
      <c r="D16" s="3">
        <v>1102</v>
      </c>
      <c r="E16" s="3">
        <v>41</v>
      </c>
      <c r="F16" s="16">
        <f t="shared" si="0"/>
        <v>0.03720508166969147</v>
      </c>
      <c r="G16" s="7">
        <v>0.03</v>
      </c>
    </row>
    <row r="17" spans="2:7" ht="12">
      <c r="B17" s="38" t="s">
        <v>14</v>
      </c>
      <c r="C17" s="37" t="s">
        <v>39</v>
      </c>
      <c r="D17" s="3">
        <v>177</v>
      </c>
      <c r="E17" s="3">
        <v>6</v>
      </c>
      <c r="F17" s="16">
        <f t="shared" si="0"/>
        <v>0.03389830508474576</v>
      </c>
      <c r="G17" s="7">
        <v>0.011</v>
      </c>
    </row>
    <row r="18" spans="2:7" ht="12">
      <c r="B18" s="38"/>
      <c r="C18" s="37" t="s">
        <v>7</v>
      </c>
      <c r="D18" s="3">
        <v>117</v>
      </c>
      <c r="E18" s="3">
        <v>4</v>
      </c>
      <c r="F18" s="16">
        <f t="shared" si="0"/>
        <v>0.03418803418803419</v>
      </c>
      <c r="G18" s="7">
        <v>0.026</v>
      </c>
    </row>
    <row r="19" spans="2:7" ht="12">
      <c r="B19" s="39"/>
      <c r="C19" s="40" t="s">
        <v>20</v>
      </c>
      <c r="D19" s="3">
        <f>SUM(D13:D18)</f>
        <v>2110</v>
      </c>
      <c r="E19" s="3">
        <f>SUM(E13:E18)</f>
        <v>105</v>
      </c>
      <c r="F19" s="22">
        <f t="shared" si="0"/>
        <v>0.04976303317535545</v>
      </c>
      <c r="G19" s="7">
        <v>0.042</v>
      </c>
    </row>
    <row r="20" spans="2:7" ht="12">
      <c r="B20" s="41"/>
      <c r="C20" s="37" t="s">
        <v>16</v>
      </c>
      <c r="D20" s="3">
        <f>D6+D13</f>
        <v>345</v>
      </c>
      <c r="E20" s="3">
        <f>E6+E13</f>
        <v>58</v>
      </c>
      <c r="F20" s="20">
        <f t="shared" si="0"/>
        <v>0.1681159420289855</v>
      </c>
      <c r="G20" s="7">
        <v>0.15</v>
      </c>
    </row>
    <row r="21" spans="2:7" ht="12">
      <c r="B21" s="38" t="s">
        <v>21</v>
      </c>
      <c r="C21" s="37" t="s">
        <v>18</v>
      </c>
      <c r="D21" s="15">
        <f>D7+D14</f>
        <v>292</v>
      </c>
      <c r="E21" s="15">
        <f>E7+E14</f>
        <v>18</v>
      </c>
      <c r="F21" s="16">
        <f t="shared" si="0"/>
        <v>0.06164383561643835</v>
      </c>
      <c r="G21" s="7">
        <v>0.056</v>
      </c>
    </row>
    <row r="22" spans="2:7" ht="12">
      <c r="B22" s="38"/>
      <c r="C22" s="37" t="s">
        <v>19</v>
      </c>
      <c r="D22" s="15">
        <f aca="true" t="shared" si="1" ref="D22:E25">D8+D15</f>
        <v>208</v>
      </c>
      <c r="E22" s="15">
        <f t="shared" si="1"/>
        <v>8</v>
      </c>
      <c r="F22" s="16">
        <f t="shared" si="0"/>
        <v>0.038461538461538464</v>
      </c>
      <c r="G22" s="7">
        <v>0.033</v>
      </c>
    </row>
    <row r="23" spans="2:7" ht="12">
      <c r="B23" s="38"/>
      <c r="C23" s="37" t="s">
        <v>6</v>
      </c>
      <c r="D23" s="15">
        <f t="shared" si="1"/>
        <v>1403</v>
      </c>
      <c r="E23" s="15">
        <f t="shared" si="1"/>
        <v>52</v>
      </c>
      <c r="F23" s="16">
        <f t="shared" si="0"/>
        <v>0.03706343549536707</v>
      </c>
      <c r="G23" s="7">
        <v>0.029</v>
      </c>
    </row>
    <row r="24" spans="2:7" ht="12">
      <c r="B24" s="38" t="s">
        <v>22</v>
      </c>
      <c r="C24" s="37" t="s">
        <v>39</v>
      </c>
      <c r="D24" s="15">
        <f t="shared" si="1"/>
        <v>210</v>
      </c>
      <c r="E24" s="15">
        <f t="shared" si="1"/>
        <v>9</v>
      </c>
      <c r="F24" s="16">
        <f t="shared" si="0"/>
        <v>0.04285714285714286</v>
      </c>
      <c r="G24" s="7">
        <v>0.024</v>
      </c>
    </row>
    <row r="25" spans="2:7" ht="12">
      <c r="B25" s="42"/>
      <c r="C25" s="37" t="s">
        <v>7</v>
      </c>
      <c r="D25" s="15">
        <f t="shared" si="1"/>
        <v>143</v>
      </c>
      <c r="E25" s="15">
        <f t="shared" si="1"/>
        <v>5</v>
      </c>
      <c r="F25" s="16">
        <f t="shared" si="0"/>
        <v>0.03496503496503497</v>
      </c>
      <c r="G25" s="7">
        <v>0.021</v>
      </c>
    </row>
    <row r="26" spans="2:7" ht="12">
      <c r="B26" s="36"/>
      <c r="C26" s="40" t="s">
        <v>20</v>
      </c>
      <c r="D26" s="3">
        <f>D19+D12</f>
        <v>2601</v>
      </c>
      <c r="E26" s="3">
        <f>E19+E12</f>
        <v>150</v>
      </c>
      <c r="F26" s="22">
        <f t="shared" si="0"/>
        <v>0.05767012687427912</v>
      </c>
      <c r="G26" s="7">
        <v>0.048</v>
      </c>
    </row>
    <row r="28" spans="2:7" ht="12">
      <c r="B28" s="2" t="s">
        <v>23</v>
      </c>
      <c r="G28" s="2" t="s">
        <v>24</v>
      </c>
    </row>
    <row r="29" spans="2:7" ht="12">
      <c r="B29" s="24" t="s">
        <v>25</v>
      </c>
      <c r="C29" s="25"/>
      <c r="D29" s="24"/>
      <c r="E29" s="9"/>
      <c r="F29" s="9"/>
      <c r="G29" s="11" t="s">
        <v>9</v>
      </c>
    </row>
    <row r="30" spans="2:7" ht="12">
      <c r="B30" s="26" t="s">
        <v>2</v>
      </c>
      <c r="C30" s="27"/>
      <c r="D30" s="45" t="s">
        <v>4</v>
      </c>
      <c r="E30" s="45" t="s">
        <v>10</v>
      </c>
      <c r="F30" s="12" t="s">
        <v>5</v>
      </c>
      <c r="G30" s="13" t="s">
        <v>1</v>
      </c>
    </row>
    <row r="31" spans="2:7" ht="12">
      <c r="B31" s="30" t="s">
        <v>41</v>
      </c>
      <c r="C31" s="29"/>
      <c r="D31" s="14">
        <v>6</v>
      </c>
      <c r="E31" s="14">
        <v>2</v>
      </c>
      <c r="F31" s="23">
        <f>E31/D31</f>
        <v>0.3333333333333333</v>
      </c>
      <c r="G31" s="6">
        <v>0.167</v>
      </c>
    </row>
    <row r="32" spans="2:7" ht="12">
      <c r="B32" s="31" t="s">
        <v>26</v>
      </c>
      <c r="C32" s="32"/>
      <c r="D32" s="17">
        <v>4</v>
      </c>
      <c r="E32" s="17">
        <v>2</v>
      </c>
      <c r="F32" s="4">
        <f aca="true" t="shared" si="2" ref="F32:F39">E32/D32</f>
        <v>0.5</v>
      </c>
      <c r="G32" s="7">
        <v>0.5</v>
      </c>
    </row>
    <row r="33" spans="2:7" ht="12">
      <c r="B33" s="31" t="s">
        <v>27</v>
      </c>
      <c r="C33" s="32"/>
      <c r="D33" s="17">
        <v>3</v>
      </c>
      <c r="E33" s="17">
        <v>0</v>
      </c>
      <c r="F33" s="4">
        <f t="shared" si="2"/>
        <v>0</v>
      </c>
      <c r="G33" s="7" t="s">
        <v>28</v>
      </c>
    </row>
    <row r="34" spans="2:7" ht="12">
      <c r="B34" s="31" t="s">
        <v>29</v>
      </c>
      <c r="C34" s="32"/>
      <c r="D34" s="17">
        <v>4</v>
      </c>
      <c r="E34" s="17">
        <v>1</v>
      </c>
      <c r="F34" s="4">
        <f t="shared" si="2"/>
        <v>0.25</v>
      </c>
      <c r="G34" s="7" t="s">
        <v>30</v>
      </c>
    </row>
    <row r="35" spans="2:7" ht="12">
      <c r="B35" s="31" t="s">
        <v>31</v>
      </c>
      <c r="C35" s="32"/>
      <c r="D35" s="17">
        <v>3</v>
      </c>
      <c r="E35" s="17">
        <v>1</v>
      </c>
      <c r="F35" s="4">
        <f t="shared" si="2"/>
        <v>0.3333333333333333</v>
      </c>
      <c r="G35" s="7">
        <v>0.333</v>
      </c>
    </row>
    <row r="36" spans="2:7" ht="12">
      <c r="B36" s="31" t="s">
        <v>32</v>
      </c>
      <c r="C36" s="32"/>
      <c r="D36" s="17">
        <v>15</v>
      </c>
      <c r="E36" s="17">
        <v>1</v>
      </c>
      <c r="F36" s="4">
        <f t="shared" si="2"/>
        <v>0.06666666666666667</v>
      </c>
      <c r="G36" s="7">
        <v>0.067</v>
      </c>
    </row>
    <row r="37" spans="2:7" ht="12">
      <c r="B37" s="31" t="s">
        <v>33</v>
      </c>
      <c r="C37" s="32"/>
      <c r="D37" s="17">
        <v>7</v>
      </c>
      <c r="E37" s="17">
        <v>1</v>
      </c>
      <c r="F37" s="4">
        <f t="shared" si="2"/>
        <v>0.14285714285714285</v>
      </c>
      <c r="G37" s="7" t="s">
        <v>34</v>
      </c>
    </row>
    <row r="38" spans="2:7" ht="12">
      <c r="B38" s="33" t="s">
        <v>42</v>
      </c>
      <c r="C38" s="28"/>
      <c r="D38" s="18">
        <v>13</v>
      </c>
      <c r="E38" s="18">
        <v>2</v>
      </c>
      <c r="F38" s="5">
        <f t="shared" si="2"/>
        <v>0.15384615384615385</v>
      </c>
      <c r="G38" s="8">
        <v>0.077</v>
      </c>
    </row>
    <row r="39" spans="2:7" ht="12">
      <c r="B39" s="34" t="s">
        <v>43</v>
      </c>
      <c r="C39" s="32"/>
      <c r="D39" s="17">
        <f>SUM(D31:D38)</f>
        <v>55</v>
      </c>
      <c r="E39" s="17">
        <f>SUM(E31:E38)</f>
        <v>10</v>
      </c>
      <c r="F39" s="4">
        <f t="shared" si="2"/>
        <v>0.18181818181818182</v>
      </c>
      <c r="G39" s="7">
        <v>0.145</v>
      </c>
    </row>
    <row r="40" ht="12">
      <c r="B40" s="2" t="s">
        <v>11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統計課</cp:lastModifiedBy>
  <cp:lastPrinted>2002-05-22T00:48:05Z</cp:lastPrinted>
  <dcterms:created xsi:type="dcterms:W3CDTF">1998-12-01T05:56:14Z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