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男【対前年度差】" sheetId="1" r:id="rId1"/>
    <sheet name="女【対前年度差】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<sst xmlns="http://schemas.openxmlformats.org/spreadsheetml/2006/main" count="338" uniqueCount="261">
  <si>
    <t>　　身　　長（㎝）</t>
  </si>
  <si>
    <t>　　体　　重（㎏）</t>
  </si>
  <si>
    <t>　　座　　高（㎝）</t>
  </si>
  <si>
    <t xml:space="preserve">    ７</t>
  </si>
  <si>
    <t xml:space="preserve">  　８</t>
  </si>
  <si>
    <t xml:space="preserve"> 　 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</si>
  <si>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</si>
  <si>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</si>
  <si>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</si>
  <si>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</si>
  <si>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</si>
  <si>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</si>
  <si>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</si>
  <si>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胸　　囲（㎝）</t>
  </si>
  <si>
    <t>幼稚園</t>
  </si>
  <si>
    <t>区　分</t>
  </si>
  <si>
    <t>小学校</t>
  </si>
  <si>
    <t>中学校</t>
  </si>
  <si>
    <t>高等学校</t>
  </si>
  <si>
    <t>へき地指定校</t>
  </si>
  <si>
    <t>再　　　　　　　　　掲</t>
  </si>
  <si>
    <t>夜　間</t>
  </si>
  <si>
    <t>昼　間</t>
  </si>
  <si>
    <t>高　　　校</t>
  </si>
  <si>
    <t>　１７</t>
  </si>
  <si>
    <t>　　６</t>
  </si>
  <si>
    <t>（１）体位の平均値（対前年度差）―①男</t>
  </si>
  <si>
    <t>差</t>
  </si>
  <si>
    <t>（１）体位の平均値（対前年度差）―②女</t>
  </si>
  <si>
    <t>昭和49年</t>
  </si>
  <si>
    <t>50年</t>
  </si>
  <si>
    <t>　　５</t>
  </si>
  <si>
    <t>18.7</t>
  </si>
  <si>
    <t>20.5</t>
  </si>
  <si>
    <t>57.4</t>
  </si>
  <si>
    <t>125.8</t>
  </si>
  <si>
    <t>69.1</t>
  </si>
  <si>
    <t>64.2</t>
  </si>
  <si>
    <t>73.5</t>
  </si>
  <si>
    <t>76.2</t>
  </si>
  <si>
    <t>71.8</t>
  </si>
  <si>
    <t>166.1</t>
  </si>
  <si>
    <t>18.4</t>
  </si>
  <si>
    <t>54.9</t>
  </si>
  <si>
    <t>56.2</t>
  </si>
  <si>
    <t>120.1</t>
  </si>
  <si>
    <t>25.1</t>
  </si>
  <si>
    <t>60.4</t>
  </si>
  <si>
    <t>68.9</t>
  </si>
  <si>
    <t>63.2</t>
  </si>
  <si>
    <t>32.0</t>
  </si>
  <si>
    <t>66.0</t>
  </si>
  <si>
    <t>51.0</t>
  </si>
  <si>
    <t>82.1</t>
  </si>
  <si>
    <t>115.1</t>
  </si>
  <si>
    <t>69.2</t>
  </si>
  <si>
    <t>136.6</t>
  </si>
  <si>
    <t>66.3</t>
  </si>
  <si>
    <t>79.2</t>
  </si>
  <si>
    <t>76.9</t>
  </si>
  <si>
    <t>64.0</t>
  </si>
  <si>
    <t>58.1</t>
  </si>
  <si>
    <t>25.2</t>
  </si>
  <si>
    <t>74.3</t>
  </si>
  <si>
    <t>149.5</t>
  </si>
  <si>
    <t>80.8</t>
  </si>
  <si>
    <t>109.0</t>
  </si>
  <si>
    <t>61.4</t>
  </si>
  <si>
    <t>114.2</t>
  </si>
  <si>
    <t>20.4</t>
  </si>
  <si>
    <t>119.4</t>
  </si>
  <si>
    <t>22.3</t>
  </si>
  <si>
    <t>66.6</t>
  </si>
  <si>
    <t>131.1</t>
  </si>
  <si>
    <t>28.1</t>
  </si>
  <si>
    <t>62.9</t>
  </si>
  <si>
    <t>71.7</t>
  </si>
  <si>
    <t>137.5</t>
  </si>
  <si>
    <t>74.1</t>
  </si>
  <si>
    <t>69.6</t>
  </si>
  <si>
    <t>41.3</t>
  </si>
  <si>
    <t>74.0</t>
  </si>
  <si>
    <t>153.0</t>
  </si>
  <si>
    <t>45.6</t>
  </si>
  <si>
    <t>82.8</t>
  </si>
  <si>
    <t>154.8</t>
  </si>
  <si>
    <t>48.6</t>
  </si>
  <si>
    <t>79.4</t>
  </si>
  <si>
    <t>83.7</t>
  </si>
  <si>
    <t>156.1</t>
  </si>
  <si>
    <t>81.0</t>
  </si>
  <si>
    <t>84.8</t>
  </si>
  <si>
    <t>52.3</t>
  </si>
  <si>
    <t>81.8</t>
  </si>
  <si>
    <t>84.9</t>
  </si>
  <si>
    <t>157.0</t>
  </si>
  <si>
    <t>52.7</t>
  </si>
  <si>
    <t>１５</t>
  </si>
  <si>
    <t>156.1</t>
  </si>
  <si>
    <t>51.0</t>
  </si>
  <si>
    <t>81.0</t>
  </si>
  <si>
    <t>84.9</t>
  </si>
  <si>
    <t>１６</t>
  </si>
  <si>
    <t>156.2</t>
  </si>
  <si>
    <t>52.2</t>
  </si>
  <si>
    <t>81.3</t>
  </si>
  <si>
    <t>１７</t>
  </si>
  <si>
    <t>157.1</t>
  </si>
  <si>
    <t>52.6</t>
  </si>
  <si>
    <t>82.1</t>
  </si>
  <si>
    <t>84.8</t>
  </si>
  <si>
    <t>１５</t>
  </si>
  <si>
    <t>154.4</t>
  </si>
  <si>
    <t>51.0</t>
  </si>
  <si>
    <t>81.2</t>
  </si>
  <si>
    <t>83.5</t>
  </si>
  <si>
    <t>１６</t>
  </si>
  <si>
    <t>154.3</t>
  </si>
  <si>
    <t>53.7</t>
  </si>
  <si>
    <t>84.3</t>
  </si>
  <si>
    <t>84.5</t>
  </si>
  <si>
    <t>１７</t>
  </si>
  <si>
    <t>155.6</t>
  </si>
  <si>
    <t>53.5</t>
  </si>
  <si>
    <t>83.3</t>
  </si>
  <si>
    <t>84.9</t>
  </si>
  <si>
    <t>６</t>
  </si>
  <si>
    <t>113.5</t>
  </si>
  <si>
    <t>19.6</t>
  </si>
  <si>
    <t>55.5</t>
  </si>
  <si>
    <t>64.2</t>
  </si>
  <si>
    <t>７</t>
  </si>
  <si>
    <t>120.3</t>
  </si>
  <si>
    <t>22.3</t>
  </si>
  <si>
    <t>57.8</t>
  </si>
  <si>
    <t>67.0</t>
  </si>
  <si>
    <t>８</t>
  </si>
  <si>
    <t>125.4</t>
  </si>
  <si>
    <t>23.8</t>
  </si>
  <si>
    <t>59.7</t>
  </si>
  <si>
    <t>９</t>
  </si>
  <si>
    <t>129.3</t>
  </si>
  <si>
    <t>27.0</t>
  </si>
  <si>
    <t>62.4</t>
  </si>
  <si>
    <t>71.9</t>
  </si>
  <si>
    <t>１０</t>
  </si>
  <si>
    <t>135.6</t>
  </si>
  <si>
    <t>29.9</t>
  </si>
  <si>
    <t>１１</t>
  </si>
  <si>
    <t>143.7</t>
  </si>
  <si>
    <t>36.1</t>
  </si>
  <si>
    <t>78.3</t>
  </si>
  <si>
    <t>１２</t>
  </si>
  <si>
    <t>151.7</t>
  </si>
  <si>
    <t>41.1</t>
  </si>
  <si>
    <t>75.5</t>
  </si>
  <si>
    <t>79.9</t>
  </si>
  <si>
    <t>１３</t>
  </si>
  <si>
    <t>151.5</t>
  </si>
  <si>
    <t>45.0</t>
  </si>
  <si>
    <t>78.5</t>
  </si>
  <si>
    <t>82.9</t>
  </si>
  <si>
    <t>１４</t>
  </si>
  <si>
    <t>153.6</t>
  </si>
  <si>
    <t>48.9</t>
  </si>
  <si>
    <t>81.4</t>
  </si>
  <si>
    <t>84.0</t>
  </si>
  <si>
    <t>143.6</t>
  </si>
  <si>
    <t>36.3</t>
  </si>
  <si>
    <t>69.6</t>
  </si>
  <si>
    <t>77.7</t>
  </si>
  <si>
    <t>第１表　　体格の平均値</t>
  </si>
  <si>
    <t>109.6</t>
  </si>
  <si>
    <t>56.1</t>
  </si>
  <si>
    <t>61.6</t>
  </si>
  <si>
    <t>64.7</t>
  </si>
  <si>
    <t>23.0</t>
  </si>
  <si>
    <t>59.3</t>
  </si>
  <si>
    <t>66.9</t>
  </si>
  <si>
    <t>126.2</t>
  </si>
  <si>
    <t>25.8</t>
  </si>
  <si>
    <t>62.0</t>
  </si>
  <si>
    <t>69.8</t>
  </si>
  <si>
    <t>131.4</t>
  </si>
  <si>
    <t>28.4</t>
  </si>
  <si>
    <t>71.8</t>
  </si>
  <si>
    <t>136.2</t>
  </si>
  <si>
    <t>31.3</t>
  </si>
  <si>
    <t>73.8</t>
  </si>
  <si>
    <t>141.6</t>
  </si>
  <si>
    <t>34.6</t>
  </si>
  <si>
    <t>148.2</t>
  </si>
  <si>
    <t>39.3</t>
  </si>
  <si>
    <t>79.0</t>
  </si>
  <si>
    <t>155.4</t>
  </si>
  <si>
    <t>44.9</t>
  </si>
  <si>
    <t>75.6</t>
  </si>
  <si>
    <t>82.6</t>
  </si>
  <si>
    <t>161.7</t>
  </si>
  <si>
    <t>50.4</t>
  </si>
  <si>
    <t>86.1</t>
  </si>
  <si>
    <t>55.1</t>
  </si>
  <si>
    <t>89.0</t>
  </si>
  <si>
    <t>168.4</t>
  </si>
  <si>
    <t>58.0</t>
  </si>
  <si>
    <t>85.3</t>
  </si>
  <si>
    <t>90.1</t>
  </si>
  <si>
    <t>169.0</t>
  </si>
  <si>
    <t>59.1</t>
  </si>
  <si>
    <t>85.5</t>
  </si>
  <si>
    <t>90.5</t>
  </si>
  <si>
    <t>166.1</t>
  </si>
  <si>
    <t>55.2</t>
  </si>
  <si>
    <t>89.0</t>
  </si>
  <si>
    <t>168.4</t>
  </si>
  <si>
    <t>58.0</t>
  </si>
  <si>
    <t>85.3</t>
  </si>
  <si>
    <t>90.1</t>
  </si>
  <si>
    <t>169.1</t>
  </si>
  <si>
    <t>59.1</t>
  </si>
  <si>
    <t>85.5</t>
  </si>
  <si>
    <t>90.5</t>
  </si>
  <si>
    <t>163.5</t>
  </si>
  <si>
    <t>82.5</t>
  </si>
  <si>
    <t>87.5</t>
  </si>
  <si>
    <t>166.6</t>
  </si>
  <si>
    <t>56.9</t>
  </si>
  <si>
    <t>83.9</t>
  </si>
  <si>
    <t>89.2</t>
  </si>
  <si>
    <t>57.4</t>
  </si>
  <si>
    <t>84.1</t>
  </si>
  <si>
    <t>89.7</t>
  </si>
  <si>
    <t>115.4</t>
  </si>
  <si>
    <t>20.3</t>
  </si>
  <si>
    <t>57.2</t>
  </si>
  <si>
    <t>65.2</t>
  </si>
  <si>
    <t>118.3</t>
  </si>
  <si>
    <t>21.7</t>
  </si>
  <si>
    <t>59.3</t>
  </si>
  <si>
    <t>66.7</t>
  </si>
  <si>
    <t>125.5</t>
  </si>
  <si>
    <t>61.0</t>
  </si>
  <si>
    <t>70.0</t>
  </si>
  <si>
    <t>27.6</t>
  </si>
  <si>
    <t>63.5</t>
  </si>
  <si>
    <t>30.8</t>
  </si>
  <si>
    <t>65.4</t>
  </si>
  <si>
    <t>139.6</t>
  </si>
  <si>
    <t>33.1</t>
  </si>
  <si>
    <t>64.9</t>
  </si>
  <si>
    <t>75.6</t>
  </si>
  <si>
    <t>146.5</t>
  </si>
  <si>
    <t>38.1</t>
  </si>
  <si>
    <t>78.2</t>
  </si>
  <si>
    <t>40.7</t>
  </si>
  <si>
    <t>74.0</t>
  </si>
  <si>
    <t>81.1</t>
  </si>
  <si>
    <t>161.0</t>
  </si>
  <si>
    <t>49.0</t>
  </si>
  <si>
    <t>79.8</t>
  </si>
  <si>
    <t>86.5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</si>
</sst>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[&lt;=999]000;[&lt;=99999]000\-00;000\-0000"/>
    <numFmt numFmtId="180" formatCode="0.0;&quot;△ &quot;0.0"/>
  </numFmts>
  <fonts count="4">
    <font>
      <sz val="10.45"/>
      <color indexed="8"/>
      <name val="ＭＳ ゴシック"/>
      <family val="3"/>
    </font>
    <font>
      <sz val="11"/>
      <name val="ＭＳ Ｐゴシック"/>
      <family val="0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distributed" textRotation="255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6" xfId="0" applyFont="1" applyFill="1" applyBorder="1" applyAlignment="1">
      <alignment horizontal="center" vertical="distributed" textRotation="255"/>
    </xf>
    <xf numFmtId="49" fontId="3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0" xfId="0" applyFont="1" applyFill="1" applyBorder="1" applyAlignment="1">
      <alignment horizontal="center" vertical="distributed" textRotation="255"/>
    </xf>
    <xf numFmtId="0" fontId="2" fillId="3" borderId="0" xfId="0" applyFont="1" applyFill="1" applyAlignment="1">
      <alignment horizontal="center" vertical="distributed" textRotation="255"/>
    </xf>
    <xf numFmtId="0" fontId="2" fillId="3" borderId="6" xfId="0" applyFont="1" applyFill="1" applyBorder="1" applyAlignment="1">
      <alignment horizontal="center" vertical="distributed" textRotation="255"/>
    </xf>
    <xf numFmtId="0" fontId="2" fillId="3" borderId="2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66675</xdr:rowOff>
    </xdr:from>
    <xdr:to>
      <xdr:col>4</xdr:col>
      <xdr:colOff>152400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90675" y="1219200"/>
          <a:ext cx="8572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152400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81150" y="260985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47625</xdr:rowOff>
    </xdr:from>
    <xdr:to>
      <xdr:col>4</xdr:col>
      <xdr:colOff>133350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3343275"/>
          <a:ext cx="1047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133350</xdr:colOff>
      <xdr:row>19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524000" y="4010025"/>
          <a:ext cx="1333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4</xdr:col>
      <xdr:colOff>152400</xdr:colOff>
      <xdr:row>22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543050" y="4743450"/>
          <a:ext cx="1333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4</xdr:col>
      <xdr:colOff>152400</xdr:colOff>
      <xdr:row>29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1552575" y="5695950"/>
          <a:ext cx="123825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4</xdr:col>
      <xdr:colOff>133350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52575" y="713422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66675</xdr:rowOff>
    </xdr:from>
    <xdr:to>
      <xdr:col>4</xdr:col>
      <xdr:colOff>152400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90675" y="1219200"/>
          <a:ext cx="8572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152400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81150" y="260985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47625</xdr:rowOff>
    </xdr:from>
    <xdr:to>
      <xdr:col>4</xdr:col>
      <xdr:colOff>133350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3343275"/>
          <a:ext cx="1047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133350</xdr:colOff>
      <xdr:row>19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524000" y="4010025"/>
          <a:ext cx="1333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4</xdr:col>
      <xdr:colOff>152400</xdr:colOff>
      <xdr:row>22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543050" y="4743450"/>
          <a:ext cx="1333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4</xdr:col>
      <xdr:colOff>152400</xdr:colOff>
      <xdr:row>29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1552575" y="5695950"/>
          <a:ext cx="123825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4</xdr:col>
      <xdr:colOff>133350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52575" y="713422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SheetLayoutView="100" workbookViewId="0" topLeftCell="A1">
      <selection activeCell="A1" sqref="A1"/>
    </sheetView>
  </sheetViews>
  <sheetFormatPr defaultColWidth="10.625" defaultRowHeight="15.75" customHeight="1"/>
  <cols>
    <col min="1" max="1" width="2.75390625" style="0" customWidth="1"/>
    <col min="2" max="4" width="5.75390625" style="0" customWidth="1"/>
    <col min="5" max="5" width="7.00390625" style="4" customWidth="1"/>
    <col min="6" max="6" width="10.625" style="6" customWidth="1"/>
    <col min="7" max="8" width="10.625" style="0" customWidth="1"/>
    <col min="9" max="9" width="10.625" style="6" customWidth="1"/>
    <col min="10" max="11" width="10.625" style="0" customWidth="1"/>
    <col min="12" max="12" width="10.625" style="6" customWidth="1"/>
    <col min="13" max="14" width="10.625" style="0" customWidth="1"/>
    <col min="15" max="15" width="10.625" style="6" customWidth="1"/>
    <col min="16" max="17" width="10.625" style="0" customWidth="1"/>
  </cols>
  <sheetData>
    <row r="1" spans="1:17" ht="17.25" customHeight="1">
      <c r="A1" s="7"/>
      <c r="B1" s="23" t="s">
        <v>171</v>
      </c>
      <c r="C1" s="23"/>
      <c r="D1" s="23"/>
      <c r="E1" s="24"/>
      <c r="F1" s="18"/>
      <c r="G1" s="7"/>
      <c r="H1" s="7"/>
      <c r="I1" s="8"/>
      <c r="J1" s="7"/>
      <c r="K1" s="7"/>
      <c r="L1" s="8"/>
      <c r="M1" s="7"/>
      <c r="N1" s="7"/>
      <c r="O1" s="8"/>
      <c r="P1" s="7"/>
      <c r="Q1" s="7"/>
    </row>
    <row r="2" spans="1:17" ht="17.25" customHeight="1">
      <c r="A2" s="7"/>
      <c r="B2" s="23"/>
      <c r="C2" s="23"/>
      <c r="D2" s="23"/>
      <c r="E2" s="24"/>
      <c r="F2" s="18" t="s">
        <v>26</v>
      </c>
      <c r="G2" s="7"/>
      <c r="H2" s="7"/>
      <c r="I2" s="8"/>
      <c r="J2" s="7"/>
      <c r="K2" s="7"/>
      <c r="L2" s="8"/>
      <c r="M2" s="7"/>
      <c r="N2" s="7"/>
      <c r="O2" s="8"/>
      <c r="P2" s="7"/>
      <c r="Q2" s="7"/>
    </row>
    <row r="3" spans="1:17" s="1" customFormat="1" ht="18.75" customHeight="1">
      <c r="A3" s="25"/>
      <c r="B3" s="47" t="s">
        <v>15</v>
      </c>
      <c r="C3" s="48"/>
      <c r="D3" s="48"/>
      <c r="E3" s="49"/>
      <c r="F3" s="39" t="s">
        <v>0</v>
      </c>
      <c r="G3" s="40"/>
      <c r="H3" s="41"/>
      <c r="I3" s="39" t="s">
        <v>1</v>
      </c>
      <c r="J3" s="40"/>
      <c r="K3" s="41"/>
      <c r="L3" s="40" t="s">
        <v>13</v>
      </c>
      <c r="M3" s="40"/>
      <c r="N3" s="41"/>
      <c r="O3" s="39" t="s">
        <v>2</v>
      </c>
      <c r="P3" s="40"/>
      <c r="Q3" s="41"/>
    </row>
    <row r="4" spans="1:17" s="1" customFormat="1" ht="18.75" customHeight="1">
      <c r="A4" s="25"/>
      <c r="B4" s="50"/>
      <c r="C4" s="51"/>
      <c r="D4" s="51"/>
      <c r="E4" s="52"/>
      <c r="F4" s="19" t="s">
        <v>29</v>
      </c>
      <c r="G4" s="9" t="s">
        <v>30</v>
      </c>
      <c r="H4" s="9" t="s">
        <v>27</v>
      </c>
      <c r="I4" s="19" t="s">
        <v>29</v>
      </c>
      <c r="J4" s="9" t="s">
        <v>30</v>
      </c>
      <c r="K4" s="9" t="s">
        <v>27</v>
      </c>
      <c r="L4" s="19" t="s">
        <v>29</v>
      </c>
      <c r="M4" s="9" t="s">
        <v>30</v>
      </c>
      <c r="N4" s="9" t="s">
        <v>27</v>
      </c>
      <c r="O4" s="19" t="s">
        <v>29</v>
      </c>
      <c r="P4" s="9" t="s">
        <v>30</v>
      </c>
      <c r="Q4" s="9" t="s">
        <v>27</v>
      </c>
    </row>
    <row r="5" spans="1:17" s="1" customFormat="1" ht="18.75" customHeight="1">
      <c r="A5" s="25"/>
      <c r="B5" s="28" t="s">
        <v>14</v>
      </c>
      <c r="C5" s="29"/>
      <c r="D5" s="29"/>
      <c r="E5" s="10" t="s">
        <v>31</v>
      </c>
      <c r="F5" s="11" t="s">
        <v>172</v>
      </c>
      <c r="G5" s="11">
        <v>109.8</v>
      </c>
      <c r="H5" s="11">
        <f>G5-F5</f>
        <v>0.20000000000000284</v>
      </c>
      <c r="I5" s="11" t="s">
        <v>32</v>
      </c>
      <c r="J5" s="11">
        <v>18.7</v>
      </c>
      <c r="K5" s="11">
        <f>J5-I5</f>
        <v>0</v>
      </c>
      <c r="L5" s="11" t="s">
        <v>173</v>
      </c>
      <c r="M5" s="11">
        <v>56.3</v>
      </c>
      <c r="N5" s="11">
        <f>M5-L5</f>
        <v>0.19999999999999574</v>
      </c>
      <c r="O5" s="11" t="s">
        <v>174</v>
      </c>
      <c r="P5" s="11">
        <v>62.1</v>
      </c>
      <c r="Q5" s="11">
        <f>P5-O5</f>
        <v>0.5</v>
      </c>
    </row>
    <row r="6" spans="1:17" ht="18.75" customHeight="1">
      <c r="A6" s="7"/>
      <c r="B6" s="30" t="s">
        <v>16</v>
      </c>
      <c r="C6" s="31"/>
      <c r="D6" s="31"/>
      <c r="E6" s="12" t="s">
        <v>25</v>
      </c>
      <c r="F6" s="11" t="s">
        <v>54</v>
      </c>
      <c r="G6" s="11">
        <v>115</v>
      </c>
      <c r="H6" s="11">
        <f aca="true" t="shared" si="0" ref="H6:H33">G6-F6</f>
        <v>-0.09999999999999432</v>
      </c>
      <c r="I6" s="11" t="s">
        <v>33</v>
      </c>
      <c r="J6" s="11">
        <v>20.5</v>
      </c>
      <c r="K6" s="11">
        <f aca="true" t="shared" si="1" ref="K6:K33">J6-I6</f>
        <v>0</v>
      </c>
      <c r="L6" s="11" t="s">
        <v>34</v>
      </c>
      <c r="M6" s="11">
        <v>57.4</v>
      </c>
      <c r="N6" s="11">
        <f aca="true" t="shared" si="2" ref="N6:N33">M6-L6</f>
        <v>0</v>
      </c>
      <c r="O6" s="11" t="s">
        <v>175</v>
      </c>
      <c r="P6" s="11">
        <v>64.3</v>
      </c>
      <c r="Q6" s="11">
        <f aca="true" t="shared" si="3" ref="Q6:Q33">P6-O6</f>
        <v>-0.4000000000000057</v>
      </c>
    </row>
    <row r="7" spans="1:17" ht="18.75" customHeight="1">
      <c r="A7" s="7"/>
      <c r="B7" s="32"/>
      <c r="C7" s="33"/>
      <c r="D7" s="34"/>
      <c r="E7" s="14" t="s">
        <v>3</v>
      </c>
      <c r="F7" s="11" t="s">
        <v>45</v>
      </c>
      <c r="G7" s="11">
        <v>120.6</v>
      </c>
      <c r="H7" s="11">
        <f t="shared" si="0"/>
        <v>0.5</v>
      </c>
      <c r="I7" s="11" t="s">
        <v>176</v>
      </c>
      <c r="J7" s="11">
        <v>22.8</v>
      </c>
      <c r="K7" s="11">
        <f t="shared" si="1"/>
        <v>-0.1999999999999993</v>
      </c>
      <c r="L7" s="11" t="s">
        <v>177</v>
      </c>
      <c r="M7" s="11">
        <v>59.6</v>
      </c>
      <c r="N7" s="11">
        <f t="shared" si="2"/>
        <v>0.30000000000000426</v>
      </c>
      <c r="O7" s="11" t="s">
        <v>178</v>
      </c>
      <c r="P7" s="11">
        <v>67</v>
      </c>
      <c r="Q7" s="11">
        <f t="shared" si="3"/>
        <v>0.09999999999999432</v>
      </c>
    </row>
    <row r="8" spans="1:17" ht="18.75" customHeight="1">
      <c r="A8" s="7"/>
      <c r="B8" s="32"/>
      <c r="C8" s="33"/>
      <c r="D8" s="34"/>
      <c r="E8" s="14" t="s">
        <v>4</v>
      </c>
      <c r="F8" s="11" t="s">
        <v>179</v>
      </c>
      <c r="G8" s="11">
        <v>125.8</v>
      </c>
      <c r="H8" s="11">
        <f t="shared" si="0"/>
        <v>-0.4000000000000057</v>
      </c>
      <c r="I8" s="11" t="s">
        <v>180</v>
      </c>
      <c r="J8" s="11">
        <v>25.4</v>
      </c>
      <c r="K8" s="11">
        <f t="shared" si="1"/>
        <v>-0.40000000000000213</v>
      </c>
      <c r="L8" s="11" t="s">
        <v>181</v>
      </c>
      <c r="M8" s="11">
        <v>61.7</v>
      </c>
      <c r="N8" s="11">
        <f t="shared" si="2"/>
        <v>-0.29999999999999716</v>
      </c>
      <c r="O8" s="11" t="s">
        <v>182</v>
      </c>
      <c r="P8" s="11">
        <v>69.1</v>
      </c>
      <c r="Q8" s="11">
        <f t="shared" si="3"/>
        <v>-0.7000000000000028</v>
      </c>
    </row>
    <row r="9" spans="1:17" ht="18.75" customHeight="1">
      <c r="A9" s="7"/>
      <c r="B9" s="32"/>
      <c r="C9" s="33"/>
      <c r="D9" s="34"/>
      <c r="E9" s="14" t="s">
        <v>5</v>
      </c>
      <c r="F9" s="11" t="s">
        <v>183</v>
      </c>
      <c r="G9" s="11">
        <v>131.5</v>
      </c>
      <c r="H9" s="11">
        <f t="shared" si="0"/>
        <v>0.09999999999999432</v>
      </c>
      <c r="I9" s="11" t="s">
        <v>184</v>
      </c>
      <c r="J9" s="11">
        <v>28.5</v>
      </c>
      <c r="K9" s="11">
        <f t="shared" si="1"/>
        <v>0.10000000000000142</v>
      </c>
      <c r="L9" s="11" t="s">
        <v>60</v>
      </c>
      <c r="M9" s="11">
        <v>64.2</v>
      </c>
      <c r="N9" s="11">
        <f t="shared" si="2"/>
        <v>0.20000000000000284</v>
      </c>
      <c r="O9" s="11" t="s">
        <v>185</v>
      </c>
      <c r="P9" s="11">
        <v>71.5</v>
      </c>
      <c r="Q9" s="11">
        <f t="shared" si="3"/>
        <v>-0.29999999999999716</v>
      </c>
    </row>
    <row r="10" spans="1:17" ht="18.75" customHeight="1">
      <c r="A10" s="7"/>
      <c r="B10" s="32"/>
      <c r="C10" s="33"/>
      <c r="D10" s="34"/>
      <c r="E10" s="14" t="s">
        <v>6</v>
      </c>
      <c r="F10" s="11" t="s">
        <v>186</v>
      </c>
      <c r="G10" s="11">
        <v>136.4</v>
      </c>
      <c r="H10" s="11">
        <f t="shared" si="0"/>
        <v>0.20000000000001705</v>
      </c>
      <c r="I10" s="11" t="s">
        <v>187</v>
      </c>
      <c r="J10" s="11">
        <v>31.4</v>
      </c>
      <c r="K10" s="11">
        <f t="shared" si="1"/>
        <v>0.09999999999999787</v>
      </c>
      <c r="L10" s="11" t="s">
        <v>57</v>
      </c>
      <c r="M10" s="11">
        <v>66.4</v>
      </c>
      <c r="N10" s="11">
        <f t="shared" si="2"/>
        <v>0.10000000000000853</v>
      </c>
      <c r="O10" s="11" t="s">
        <v>188</v>
      </c>
      <c r="P10" s="11">
        <v>73.5</v>
      </c>
      <c r="Q10" s="11">
        <f t="shared" si="3"/>
        <v>-0.29999999999999716</v>
      </c>
    </row>
    <row r="11" spans="1:17" ht="18.75" customHeight="1">
      <c r="A11" s="7"/>
      <c r="B11" s="35"/>
      <c r="C11" s="36"/>
      <c r="D11" s="36"/>
      <c r="E11" s="14" t="s">
        <v>7</v>
      </c>
      <c r="F11" s="11" t="s">
        <v>189</v>
      </c>
      <c r="G11" s="11">
        <v>142.3</v>
      </c>
      <c r="H11" s="11">
        <f t="shared" si="0"/>
        <v>0.700000000000017</v>
      </c>
      <c r="I11" s="11" t="s">
        <v>190</v>
      </c>
      <c r="J11" s="11">
        <v>35.3</v>
      </c>
      <c r="K11" s="11">
        <f t="shared" si="1"/>
        <v>0.6999999999999957</v>
      </c>
      <c r="L11" s="11" t="s">
        <v>48</v>
      </c>
      <c r="M11" s="11">
        <v>69.1</v>
      </c>
      <c r="N11" s="11">
        <f t="shared" si="2"/>
        <v>0.19999999999998863</v>
      </c>
      <c r="O11" s="11" t="s">
        <v>39</v>
      </c>
      <c r="P11" s="11">
        <v>76.2</v>
      </c>
      <c r="Q11" s="11">
        <f t="shared" si="3"/>
        <v>0</v>
      </c>
    </row>
    <row r="12" spans="1:17" ht="18.75" customHeight="1">
      <c r="A12" s="7"/>
      <c r="B12" s="30" t="s">
        <v>17</v>
      </c>
      <c r="C12" s="31"/>
      <c r="D12" s="31"/>
      <c r="E12" s="12" t="s">
        <v>8</v>
      </c>
      <c r="F12" s="11" t="s">
        <v>191</v>
      </c>
      <c r="G12" s="11">
        <v>148.3</v>
      </c>
      <c r="H12" s="11">
        <f t="shared" si="0"/>
        <v>0.10000000000002274</v>
      </c>
      <c r="I12" s="11" t="s">
        <v>192</v>
      </c>
      <c r="J12" s="11">
        <v>39.6</v>
      </c>
      <c r="K12" s="11">
        <f t="shared" si="1"/>
        <v>0.30000000000000426</v>
      </c>
      <c r="L12" s="11" t="s">
        <v>40</v>
      </c>
      <c r="M12" s="11">
        <v>71.8</v>
      </c>
      <c r="N12" s="11">
        <f t="shared" si="2"/>
        <v>0</v>
      </c>
      <c r="O12" s="11" t="s">
        <v>193</v>
      </c>
      <c r="P12" s="11">
        <v>79.1</v>
      </c>
      <c r="Q12" s="11">
        <f t="shared" si="3"/>
        <v>0.09999999999999432</v>
      </c>
    </row>
    <row r="13" spans="1:17" ht="18.75" customHeight="1">
      <c r="A13" s="7"/>
      <c r="B13" s="32"/>
      <c r="C13" s="33"/>
      <c r="D13" s="34"/>
      <c r="E13" s="14" t="s">
        <v>9</v>
      </c>
      <c r="F13" s="11" t="s">
        <v>194</v>
      </c>
      <c r="G13" s="11">
        <v>156</v>
      </c>
      <c r="H13" s="11">
        <f t="shared" si="0"/>
        <v>0.5999999999999943</v>
      </c>
      <c r="I13" s="11" t="s">
        <v>195</v>
      </c>
      <c r="J13" s="11">
        <v>45.4</v>
      </c>
      <c r="K13" s="11">
        <f t="shared" si="1"/>
        <v>0.5</v>
      </c>
      <c r="L13" s="11" t="s">
        <v>196</v>
      </c>
      <c r="M13" s="11">
        <v>75.9</v>
      </c>
      <c r="N13" s="11">
        <f t="shared" si="2"/>
        <v>0.30000000000001137</v>
      </c>
      <c r="O13" s="11" t="s">
        <v>197</v>
      </c>
      <c r="P13" s="11">
        <v>83</v>
      </c>
      <c r="Q13" s="11">
        <f t="shared" si="3"/>
        <v>0.4000000000000057</v>
      </c>
    </row>
    <row r="14" spans="1:17" ht="18.75" customHeight="1">
      <c r="A14" s="7"/>
      <c r="B14" s="35"/>
      <c r="C14" s="36"/>
      <c r="D14" s="36"/>
      <c r="E14" s="14" t="s">
        <v>10</v>
      </c>
      <c r="F14" s="11" t="s">
        <v>198</v>
      </c>
      <c r="G14" s="11">
        <v>162.1</v>
      </c>
      <c r="H14" s="11">
        <f t="shared" si="0"/>
        <v>0.4000000000000057</v>
      </c>
      <c r="I14" s="11" t="s">
        <v>199</v>
      </c>
      <c r="J14" s="11">
        <v>50.6</v>
      </c>
      <c r="K14" s="11">
        <f t="shared" si="1"/>
        <v>0.20000000000000284</v>
      </c>
      <c r="L14" s="11" t="s">
        <v>58</v>
      </c>
      <c r="M14" s="11">
        <v>79.5</v>
      </c>
      <c r="N14" s="11">
        <f t="shared" si="2"/>
        <v>0.29999999999999716</v>
      </c>
      <c r="O14" s="11" t="s">
        <v>200</v>
      </c>
      <c r="P14" s="11">
        <v>86.2</v>
      </c>
      <c r="Q14" s="11">
        <f t="shared" si="3"/>
        <v>0.10000000000000853</v>
      </c>
    </row>
    <row r="15" spans="1:17" ht="18.75" customHeight="1">
      <c r="A15" s="7"/>
      <c r="B15" s="37" t="s">
        <v>18</v>
      </c>
      <c r="C15" s="38"/>
      <c r="D15" s="31"/>
      <c r="E15" s="12" t="s">
        <v>11</v>
      </c>
      <c r="F15" s="11" t="s">
        <v>41</v>
      </c>
      <c r="G15" s="11">
        <v>166.1</v>
      </c>
      <c r="H15" s="11">
        <f t="shared" si="0"/>
        <v>0</v>
      </c>
      <c r="I15" s="11" t="s">
        <v>201</v>
      </c>
      <c r="J15" s="11">
        <v>55.4</v>
      </c>
      <c r="K15" s="11">
        <f t="shared" si="1"/>
        <v>0.29999999999999716</v>
      </c>
      <c r="L15" s="11" t="s">
        <v>53</v>
      </c>
      <c r="M15" s="11">
        <v>82.3</v>
      </c>
      <c r="N15" s="11">
        <f t="shared" si="2"/>
        <v>0.20000000000000284</v>
      </c>
      <c r="O15" s="11" t="s">
        <v>202</v>
      </c>
      <c r="P15" s="11">
        <v>88.8</v>
      </c>
      <c r="Q15" s="11">
        <f t="shared" si="3"/>
        <v>-0.20000000000000284</v>
      </c>
    </row>
    <row r="16" spans="1:17" ht="18.75" customHeight="1">
      <c r="A16" s="7"/>
      <c r="B16" s="32"/>
      <c r="C16" s="33"/>
      <c r="D16" s="34"/>
      <c r="E16" s="14" t="s">
        <v>12</v>
      </c>
      <c r="F16" s="11" t="s">
        <v>203</v>
      </c>
      <c r="G16" s="11">
        <v>167.9</v>
      </c>
      <c r="H16" s="11">
        <f t="shared" si="0"/>
        <v>-0.5</v>
      </c>
      <c r="I16" s="11" t="s">
        <v>204</v>
      </c>
      <c r="J16" s="11">
        <v>57.8</v>
      </c>
      <c r="K16" s="11">
        <f t="shared" si="1"/>
        <v>-0.20000000000000284</v>
      </c>
      <c r="L16" s="11" t="s">
        <v>205</v>
      </c>
      <c r="M16" s="11">
        <v>84.1</v>
      </c>
      <c r="N16" s="11">
        <f t="shared" si="2"/>
        <v>-1.2000000000000028</v>
      </c>
      <c r="O16" s="11" t="s">
        <v>206</v>
      </c>
      <c r="P16" s="11">
        <v>90</v>
      </c>
      <c r="Q16" s="11">
        <f t="shared" si="3"/>
        <v>-0.09999999999999432</v>
      </c>
    </row>
    <row r="17" spans="1:17" ht="18.75" customHeight="1">
      <c r="A17" s="7"/>
      <c r="B17" s="32"/>
      <c r="C17" s="33"/>
      <c r="D17" s="34"/>
      <c r="E17" s="14" t="s">
        <v>24</v>
      </c>
      <c r="F17" s="11" t="s">
        <v>207</v>
      </c>
      <c r="G17" s="11">
        <v>169.3</v>
      </c>
      <c r="H17" s="11">
        <f t="shared" si="0"/>
        <v>0.30000000000001137</v>
      </c>
      <c r="I17" s="11" t="s">
        <v>208</v>
      </c>
      <c r="J17" s="11">
        <v>58.8</v>
      </c>
      <c r="K17" s="11">
        <f t="shared" si="1"/>
        <v>-0.30000000000000426</v>
      </c>
      <c r="L17" s="11" t="s">
        <v>209</v>
      </c>
      <c r="M17" s="11">
        <v>85.4</v>
      </c>
      <c r="N17" s="11">
        <f t="shared" si="2"/>
        <v>-0.09999999999999432</v>
      </c>
      <c r="O17" s="11" t="s">
        <v>210</v>
      </c>
      <c r="P17" s="11">
        <v>90.7</v>
      </c>
      <c r="Q17" s="11">
        <f t="shared" si="3"/>
        <v>0.20000000000000284</v>
      </c>
    </row>
    <row r="18" spans="1:34" ht="18.75" customHeight="1">
      <c r="A18" s="7"/>
      <c r="B18" s="44" t="s">
        <v>20</v>
      </c>
      <c r="C18" s="44" t="s">
        <v>23</v>
      </c>
      <c r="D18" s="53" t="s">
        <v>22</v>
      </c>
      <c r="E18" s="12" t="s">
        <v>97</v>
      </c>
      <c r="F18" s="11" t="s">
        <v>211</v>
      </c>
      <c r="G18" s="11">
        <v>166.2</v>
      </c>
      <c r="H18" s="11">
        <f t="shared" si="0"/>
        <v>0.09999999999999432</v>
      </c>
      <c r="I18" s="11" t="s">
        <v>212</v>
      </c>
      <c r="J18" s="11">
        <v>55.5</v>
      </c>
      <c r="K18" s="11">
        <f t="shared" si="1"/>
        <v>0.29999999999999716</v>
      </c>
      <c r="L18" s="11" t="s">
        <v>109</v>
      </c>
      <c r="M18" s="11">
        <v>82.4</v>
      </c>
      <c r="N18" s="11">
        <f t="shared" si="2"/>
        <v>0.30000000000001137</v>
      </c>
      <c r="O18" s="11" t="s">
        <v>213</v>
      </c>
      <c r="P18" s="11">
        <v>88.9</v>
      </c>
      <c r="Q18" s="11">
        <f t="shared" si="3"/>
        <v>-0.09999999999999432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8.75" customHeight="1">
      <c r="A19" s="7"/>
      <c r="B19" s="45"/>
      <c r="C19" s="45"/>
      <c r="D19" s="54"/>
      <c r="E19" s="14" t="s">
        <v>102</v>
      </c>
      <c r="F19" s="11" t="s">
        <v>214</v>
      </c>
      <c r="G19" s="11">
        <v>168</v>
      </c>
      <c r="H19" s="11">
        <f t="shared" si="0"/>
        <v>-0.4000000000000057</v>
      </c>
      <c r="I19" s="11" t="s">
        <v>215</v>
      </c>
      <c r="J19" s="11">
        <v>57.9</v>
      </c>
      <c r="K19" s="11">
        <f t="shared" si="1"/>
        <v>-0.10000000000000142</v>
      </c>
      <c r="L19" s="11" t="s">
        <v>216</v>
      </c>
      <c r="M19" s="11">
        <v>84.2</v>
      </c>
      <c r="N19" s="11">
        <f t="shared" si="2"/>
        <v>-1.0999999999999943</v>
      </c>
      <c r="O19" s="11" t="s">
        <v>217</v>
      </c>
      <c r="P19" s="11">
        <v>90</v>
      </c>
      <c r="Q19" s="11">
        <f t="shared" si="3"/>
        <v>-0.09999999999999432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8.75" customHeight="1">
      <c r="A20" s="7"/>
      <c r="B20" s="45"/>
      <c r="C20" s="45"/>
      <c r="D20" s="54"/>
      <c r="E20" s="14" t="s">
        <v>106</v>
      </c>
      <c r="F20" s="11" t="s">
        <v>218</v>
      </c>
      <c r="G20" s="11">
        <v>169.4</v>
      </c>
      <c r="H20" s="11">
        <f t="shared" si="0"/>
        <v>0.30000000000001137</v>
      </c>
      <c r="I20" s="11" t="s">
        <v>219</v>
      </c>
      <c r="J20" s="11">
        <v>58.9</v>
      </c>
      <c r="K20" s="11">
        <f t="shared" si="1"/>
        <v>-0.20000000000000284</v>
      </c>
      <c r="L20" s="11" t="s">
        <v>220</v>
      </c>
      <c r="M20" s="11">
        <v>85.5</v>
      </c>
      <c r="N20" s="11">
        <f t="shared" si="2"/>
        <v>0</v>
      </c>
      <c r="O20" s="11" t="s">
        <v>221</v>
      </c>
      <c r="P20" s="11">
        <v>90.7</v>
      </c>
      <c r="Q20" s="11">
        <f t="shared" si="3"/>
        <v>0.20000000000000284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.75" customHeight="1">
      <c r="A21" s="7"/>
      <c r="B21" s="45"/>
      <c r="C21" s="45"/>
      <c r="D21" s="54" t="s">
        <v>21</v>
      </c>
      <c r="E21" s="14" t="s">
        <v>111</v>
      </c>
      <c r="F21" s="11" t="s">
        <v>222</v>
      </c>
      <c r="G21" s="11">
        <v>163.5</v>
      </c>
      <c r="H21" s="11">
        <f t="shared" si="0"/>
        <v>0</v>
      </c>
      <c r="I21" s="11" t="s">
        <v>123</v>
      </c>
      <c r="J21" s="11">
        <v>53.3</v>
      </c>
      <c r="K21" s="11">
        <f t="shared" si="1"/>
        <v>-0.20000000000000284</v>
      </c>
      <c r="L21" s="11" t="s">
        <v>223</v>
      </c>
      <c r="M21" s="11">
        <v>79.6</v>
      </c>
      <c r="N21" s="11">
        <f t="shared" si="2"/>
        <v>-2.9000000000000057</v>
      </c>
      <c r="O21" s="11" t="s">
        <v>224</v>
      </c>
      <c r="P21" s="11">
        <v>86.7</v>
      </c>
      <c r="Q21" s="11">
        <f t="shared" si="3"/>
        <v>-0.7999999999999972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8.75" customHeight="1">
      <c r="A22" s="7"/>
      <c r="B22" s="45"/>
      <c r="C22" s="45"/>
      <c r="D22" s="42"/>
      <c r="E22" s="14" t="s">
        <v>116</v>
      </c>
      <c r="F22" s="11" t="s">
        <v>225</v>
      </c>
      <c r="G22" s="11">
        <v>166</v>
      </c>
      <c r="H22" s="11">
        <f t="shared" si="0"/>
        <v>-0.5999999999999943</v>
      </c>
      <c r="I22" s="11" t="s">
        <v>226</v>
      </c>
      <c r="J22" s="11">
        <v>55.3</v>
      </c>
      <c r="K22" s="11">
        <f t="shared" si="1"/>
        <v>-1.6000000000000014</v>
      </c>
      <c r="L22" s="11" t="s">
        <v>227</v>
      </c>
      <c r="M22" s="11">
        <v>81.8</v>
      </c>
      <c r="N22" s="11">
        <f t="shared" si="2"/>
        <v>-2.1000000000000085</v>
      </c>
      <c r="O22" s="11" t="s">
        <v>228</v>
      </c>
      <c r="P22" s="11">
        <v>88.8</v>
      </c>
      <c r="Q22" s="11">
        <f t="shared" si="3"/>
        <v>-0.4000000000000057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8.75" customHeight="1">
      <c r="A23" s="7"/>
      <c r="B23" s="45"/>
      <c r="C23" s="46"/>
      <c r="D23" s="55"/>
      <c r="E23" s="10" t="s">
        <v>121</v>
      </c>
      <c r="F23" s="11" t="s">
        <v>225</v>
      </c>
      <c r="G23" s="11">
        <v>168</v>
      </c>
      <c r="H23" s="11">
        <f t="shared" si="0"/>
        <v>1.4000000000000057</v>
      </c>
      <c r="I23" s="11" t="s">
        <v>229</v>
      </c>
      <c r="J23" s="11">
        <v>57.3</v>
      </c>
      <c r="K23" s="11">
        <f t="shared" si="1"/>
        <v>-0.10000000000000142</v>
      </c>
      <c r="L23" s="11" t="s">
        <v>230</v>
      </c>
      <c r="M23" s="11">
        <v>82.9</v>
      </c>
      <c r="N23" s="11">
        <f t="shared" si="2"/>
        <v>-1.1999999999999886</v>
      </c>
      <c r="O23" s="11" t="s">
        <v>231</v>
      </c>
      <c r="P23" s="11">
        <v>89.6</v>
      </c>
      <c r="Q23" s="11">
        <f t="shared" si="3"/>
        <v>-0.10000000000000853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8.75" customHeight="1">
      <c r="A24" s="7"/>
      <c r="B24" s="45"/>
      <c r="C24" s="26" t="s">
        <v>19</v>
      </c>
      <c r="D24" s="27"/>
      <c r="E24" s="2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.75" customHeight="1">
      <c r="A25" s="7"/>
      <c r="B25" s="45"/>
      <c r="C25" s="16"/>
      <c r="D25" s="13"/>
      <c r="E25" s="14" t="s">
        <v>126</v>
      </c>
      <c r="F25" s="11" t="s">
        <v>232</v>
      </c>
      <c r="G25" s="11">
        <v>114.4</v>
      </c>
      <c r="H25" s="11">
        <f t="shared" si="0"/>
        <v>-1</v>
      </c>
      <c r="I25" s="11" t="s">
        <v>233</v>
      </c>
      <c r="J25" s="11">
        <v>19.7</v>
      </c>
      <c r="K25" s="11">
        <f t="shared" si="1"/>
        <v>-0.6000000000000014</v>
      </c>
      <c r="L25" s="11" t="s">
        <v>234</v>
      </c>
      <c r="M25" s="11">
        <v>57.3</v>
      </c>
      <c r="N25" s="11">
        <f t="shared" si="2"/>
        <v>0.09999999999999432</v>
      </c>
      <c r="O25" s="11" t="s">
        <v>235</v>
      </c>
      <c r="P25" s="11">
        <v>64.1</v>
      </c>
      <c r="Q25" s="11">
        <f t="shared" si="3"/>
        <v>-1.1000000000000085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.75" customHeight="1">
      <c r="A26" s="7"/>
      <c r="B26" s="45"/>
      <c r="C26" s="16"/>
      <c r="D26" s="13"/>
      <c r="E26" s="14" t="s">
        <v>131</v>
      </c>
      <c r="F26" s="11" t="s">
        <v>236</v>
      </c>
      <c r="G26" s="11">
        <v>120.1</v>
      </c>
      <c r="H26" s="11">
        <f t="shared" si="0"/>
        <v>1.7999999999999972</v>
      </c>
      <c r="I26" s="11" t="s">
        <v>237</v>
      </c>
      <c r="J26" s="11">
        <v>23.3</v>
      </c>
      <c r="K26" s="11">
        <f t="shared" si="1"/>
        <v>1.6000000000000014</v>
      </c>
      <c r="L26" s="11" t="s">
        <v>238</v>
      </c>
      <c r="M26" s="11">
        <v>59.4</v>
      </c>
      <c r="N26" s="11">
        <f t="shared" si="2"/>
        <v>0.10000000000000142</v>
      </c>
      <c r="O26" s="11" t="s">
        <v>239</v>
      </c>
      <c r="P26" s="11">
        <v>66.3</v>
      </c>
      <c r="Q26" s="11">
        <f t="shared" si="3"/>
        <v>-0.4000000000000057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8.75" customHeight="1">
      <c r="A27" s="7"/>
      <c r="B27" s="45"/>
      <c r="C27" s="42" t="s">
        <v>16</v>
      </c>
      <c r="D27" s="43"/>
      <c r="E27" s="14" t="s">
        <v>136</v>
      </c>
      <c r="F27" s="11" t="s">
        <v>240</v>
      </c>
      <c r="G27" s="11">
        <v>126.8</v>
      </c>
      <c r="H27" s="11">
        <f t="shared" si="0"/>
        <v>1.2999999999999972</v>
      </c>
      <c r="I27" s="11" t="s">
        <v>46</v>
      </c>
      <c r="J27" s="11">
        <v>30</v>
      </c>
      <c r="K27" s="11">
        <f t="shared" si="1"/>
        <v>4.899999999999999</v>
      </c>
      <c r="L27" s="11" t="s">
        <v>241</v>
      </c>
      <c r="M27" s="11">
        <v>62.2</v>
      </c>
      <c r="N27" s="11">
        <f t="shared" si="2"/>
        <v>1.2000000000000028</v>
      </c>
      <c r="O27" s="11" t="s">
        <v>242</v>
      </c>
      <c r="P27" s="11">
        <v>69.8</v>
      </c>
      <c r="Q27" s="11">
        <f t="shared" si="3"/>
        <v>-0.20000000000000284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8.75" customHeight="1">
      <c r="A28" s="7"/>
      <c r="B28" s="45"/>
      <c r="C28" s="42"/>
      <c r="D28" s="43"/>
      <c r="E28" s="14" t="s">
        <v>140</v>
      </c>
      <c r="F28" s="11" t="s">
        <v>73</v>
      </c>
      <c r="G28" s="11">
        <v>131.6</v>
      </c>
      <c r="H28" s="11">
        <f t="shared" si="0"/>
        <v>0.5</v>
      </c>
      <c r="I28" s="11" t="s">
        <v>243</v>
      </c>
      <c r="J28" s="11">
        <v>27.7</v>
      </c>
      <c r="K28" s="11">
        <f t="shared" si="1"/>
        <v>0.09999999999999787</v>
      </c>
      <c r="L28" s="11" t="s">
        <v>244</v>
      </c>
      <c r="M28" s="11">
        <v>64.2</v>
      </c>
      <c r="N28" s="11">
        <f t="shared" si="2"/>
        <v>0.7000000000000028</v>
      </c>
      <c r="O28" s="11" t="s">
        <v>76</v>
      </c>
      <c r="P28" s="11">
        <v>71.9</v>
      </c>
      <c r="Q28" s="11">
        <f t="shared" si="3"/>
        <v>0.20000000000000284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8.75" customHeight="1">
      <c r="A29" s="7"/>
      <c r="B29" s="45"/>
      <c r="C29" s="16"/>
      <c r="D29" s="13"/>
      <c r="E29" s="14" t="s">
        <v>145</v>
      </c>
      <c r="F29" s="11" t="s">
        <v>56</v>
      </c>
      <c r="G29" s="11">
        <v>138.3</v>
      </c>
      <c r="H29" s="11">
        <f t="shared" si="0"/>
        <v>1.700000000000017</v>
      </c>
      <c r="I29" s="11" t="s">
        <v>245</v>
      </c>
      <c r="J29" s="11">
        <v>31.5</v>
      </c>
      <c r="K29" s="11">
        <f t="shared" si="1"/>
        <v>0.6999999999999993</v>
      </c>
      <c r="L29" s="11" t="s">
        <v>246</v>
      </c>
      <c r="M29" s="11">
        <v>66.7</v>
      </c>
      <c r="N29" s="11">
        <f t="shared" si="2"/>
        <v>1.2999999999999972</v>
      </c>
      <c r="O29" s="11" t="s">
        <v>63</v>
      </c>
      <c r="P29" s="11">
        <v>74.3</v>
      </c>
      <c r="Q29" s="11">
        <f t="shared" si="3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8.75" customHeight="1">
      <c r="A30" s="7"/>
      <c r="B30" s="45"/>
      <c r="C30" s="16"/>
      <c r="D30" s="13"/>
      <c r="E30" s="14" t="s">
        <v>148</v>
      </c>
      <c r="F30" s="11" t="s">
        <v>247</v>
      </c>
      <c r="G30" s="11">
        <v>143.4</v>
      </c>
      <c r="H30" s="11">
        <f t="shared" si="0"/>
        <v>3.8000000000000114</v>
      </c>
      <c r="I30" s="11" t="s">
        <v>248</v>
      </c>
      <c r="J30" s="11">
        <v>35.7</v>
      </c>
      <c r="K30" s="11">
        <f t="shared" si="1"/>
        <v>2.6000000000000014</v>
      </c>
      <c r="L30" s="11" t="s">
        <v>249</v>
      </c>
      <c r="M30" s="11">
        <v>67.7</v>
      </c>
      <c r="N30" s="11">
        <f t="shared" si="2"/>
        <v>2.799999999999997</v>
      </c>
      <c r="O30" s="11" t="s">
        <v>250</v>
      </c>
      <c r="P30" s="11">
        <v>77.2</v>
      </c>
      <c r="Q30" s="11">
        <f t="shared" si="3"/>
        <v>1.6000000000000085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.75" customHeight="1">
      <c r="A31" s="7"/>
      <c r="B31" s="45"/>
      <c r="C31" s="16"/>
      <c r="D31" s="13"/>
      <c r="E31" s="14" t="s">
        <v>152</v>
      </c>
      <c r="F31" s="11" t="s">
        <v>251</v>
      </c>
      <c r="G31" s="11">
        <v>148.1</v>
      </c>
      <c r="H31" s="11">
        <f t="shared" si="0"/>
        <v>1.5999999999999943</v>
      </c>
      <c r="I31" s="11" t="s">
        <v>252</v>
      </c>
      <c r="J31" s="11">
        <v>38.4</v>
      </c>
      <c r="K31" s="11">
        <f t="shared" si="1"/>
        <v>0.29999999999999716</v>
      </c>
      <c r="L31" s="11" t="s">
        <v>76</v>
      </c>
      <c r="M31" s="11">
        <v>71.6</v>
      </c>
      <c r="N31" s="11">
        <f t="shared" si="2"/>
        <v>-0.10000000000000853</v>
      </c>
      <c r="O31" s="11" t="s">
        <v>253</v>
      </c>
      <c r="P31" s="11">
        <v>78.8</v>
      </c>
      <c r="Q31" s="11">
        <f t="shared" si="3"/>
        <v>0.5999999999999943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.75" customHeight="1">
      <c r="A32" s="7"/>
      <c r="B32" s="45"/>
      <c r="C32" s="16"/>
      <c r="D32" s="13"/>
      <c r="E32" s="14" t="s">
        <v>157</v>
      </c>
      <c r="F32" s="11" t="s">
        <v>158</v>
      </c>
      <c r="G32" s="11">
        <v>154.5</v>
      </c>
      <c r="H32" s="11">
        <f t="shared" si="0"/>
        <v>3</v>
      </c>
      <c r="I32" s="11" t="s">
        <v>254</v>
      </c>
      <c r="J32" s="11">
        <v>44.3</v>
      </c>
      <c r="K32" s="11">
        <f t="shared" si="1"/>
        <v>3.5999999999999943</v>
      </c>
      <c r="L32" s="11" t="s">
        <v>255</v>
      </c>
      <c r="M32" s="11">
        <v>74.7</v>
      </c>
      <c r="N32" s="11">
        <f t="shared" si="2"/>
        <v>0.7000000000000028</v>
      </c>
      <c r="O32" s="11" t="s">
        <v>256</v>
      </c>
      <c r="P32" s="11">
        <v>82.1</v>
      </c>
      <c r="Q32" s="11">
        <f t="shared" si="3"/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8.75" customHeight="1">
      <c r="A33" s="7"/>
      <c r="B33" s="46"/>
      <c r="C33" s="17"/>
      <c r="D33" s="15"/>
      <c r="E33" s="10" t="s">
        <v>162</v>
      </c>
      <c r="F33" s="11" t="s">
        <v>257</v>
      </c>
      <c r="G33" s="11">
        <v>161.7</v>
      </c>
      <c r="H33" s="11">
        <f t="shared" si="0"/>
        <v>0.6999999999999886</v>
      </c>
      <c r="I33" s="11" t="s">
        <v>258</v>
      </c>
      <c r="J33" s="11">
        <v>51.4</v>
      </c>
      <c r="K33" s="11">
        <f t="shared" si="1"/>
        <v>2.3999999999999986</v>
      </c>
      <c r="L33" s="11" t="s">
        <v>259</v>
      </c>
      <c r="M33" s="11">
        <v>80.7</v>
      </c>
      <c r="N33" s="11">
        <f t="shared" si="2"/>
        <v>0.9000000000000057</v>
      </c>
      <c r="O33" s="11" t="s">
        <v>260</v>
      </c>
      <c r="P33" s="11">
        <v>85.7</v>
      </c>
      <c r="Q33" s="11">
        <f t="shared" si="3"/>
        <v>-0.7999999999999972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7"/>
      <c r="B34" s="20"/>
      <c r="C34" s="20"/>
      <c r="D34" s="20"/>
      <c r="E34" s="21"/>
      <c r="F34" s="22"/>
      <c r="G34" s="20"/>
      <c r="H34" s="20"/>
      <c r="I34" s="22"/>
      <c r="J34" s="20"/>
      <c r="K34" s="20"/>
      <c r="L34" s="22"/>
      <c r="M34" s="20"/>
      <c r="N34" s="20"/>
      <c r="O34" s="22"/>
      <c r="P34" s="20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5.75" customHeight="1">
      <c r="B35" s="2"/>
      <c r="C35" s="2"/>
      <c r="D35" s="2"/>
      <c r="E35" s="3"/>
      <c r="F35" s="5"/>
      <c r="G35" s="2"/>
      <c r="H35" s="2"/>
      <c r="I35" s="5"/>
      <c r="J35" s="2"/>
      <c r="K35" s="2"/>
      <c r="L35" s="5"/>
      <c r="M35" s="2"/>
      <c r="N35" s="2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5" ht="15.75" customHeight="1">
      <c r="B36" s="2"/>
      <c r="C36" s="2"/>
      <c r="D36" s="2"/>
      <c r="E36" s="3"/>
    </row>
    <row r="37" spans="2:5" ht="15.75" customHeight="1">
      <c r="B37" s="2"/>
      <c r="C37" s="2"/>
      <c r="D37" s="2"/>
      <c r="E37" s="3"/>
    </row>
    <row r="38" spans="2:5" ht="15.75" customHeight="1">
      <c r="B38" s="2"/>
      <c r="C38" s="2"/>
      <c r="D38" s="2"/>
      <c r="E38" s="3"/>
    </row>
    <row r="39" spans="2:5" ht="15.75" customHeight="1">
      <c r="B39" s="2"/>
      <c r="C39" s="2"/>
      <c r="D39" s="2"/>
      <c r="E39" s="3"/>
    </row>
    <row r="40" spans="2:5" ht="15.75" customHeight="1">
      <c r="B40" s="2"/>
      <c r="C40" s="2"/>
      <c r="D40" s="2"/>
      <c r="E40" s="3"/>
    </row>
    <row r="41" spans="2:5" ht="15.75" customHeight="1">
      <c r="B41" s="2"/>
      <c r="C41" s="2"/>
      <c r="D41" s="2"/>
      <c r="E41" s="3"/>
    </row>
    <row r="42" spans="2:5" ht="15.75" customHeight="1">
      <c r="B42" s="2"/>
      <c r="C42" s="2"/>
      <c r="D42" s="2"/>
      <c r="E42" s="3"/>
    </row>
    <row r="43" spans="2:5" ht="15.75" customHeight="1">
      <c r="B43" s="2"/>
      <c r="C43" s="2"/>
      <c r="D43" s="2"/>
      <c r="E43" s="3"/>
    </row>
    <row r="44" spans="2:5" ht="15.75" customHeight="1">
      <c r="B44" s="2"/>
      <c r="C44" s="2"/>
      <c r="D44" s="2"/>
      <c r="E44" s="3"/>
    </row>
    <row r="45" spans="2:5" ht="15.75" customHeight="1">
      <c r="B45" s="2"/>
      <c r="C45" s="2"/>
      <c r="D45" s="2"/>
      <c r="E45" s="3"/>
    </row>
    <row r="46" spans="2:5" ht="15.75" customHeight="1">
      <c r="B46" s="2"/>
      <c r="C46" s="2"/>
      <c r="D46" s="2"/>
      <c r="E46" s="3"/>
    </row>
    <row r="47" spans="2:5" ht="15.75" customHeight="1">
      <c r="B47" s="2"/>
      <c r="C47" s="2"/>
      <c r="D47" s="2"/>
      <c r="E47" s="3"/>
    </row>
    <row r="48" spans="2:5" ht="15.75" customHeight="1">
      <c r="B48" s="2"/>
      <c r="C48" s="2"/>
      <c r="D48" s="2"/>
      <c r="E48" s="3"/>
    </row>
    <row r="49" spans="2:5" ht="15.75" customHeight="1">
      <c r="B49" s="2"/>
      <c r="C49" s="2"/>
      <c r="D49" s="2"/>
      <c r="E49" s="3"/>
    </row>
    <row r="50" spans="2:5" ht="15.75" customHeight="1">
      <c r="B50" s="2"/>
      <c r="C50" s="2"/>
      <c r="D50" s="2"/>
      <c r="E50" s="3"/>
    </row>
    <row r="51" spans="2:5" ht="15.75" customHeight="1">
      <c r="B51" s="2"/>
      <c r="C51" s="2"/>
      <c r="D51" s="2"/>
      <c r="E51" s="3"/>
    </row>
    <row r="52" spans="2:5" ht="15.75" customHeight="1">
      <c r="B52" s="2"/>
      <c r="C52" s="2"/>
      <c r="D52" s="2"/>
      <c r="E52" s="3"/>
    </row>
    <row r="53" spans="2:5" ht="15.75" customHeight="1">
      <c r="B53" s="2"/>
      <c r="C53" s="2"/>
      <c r="D53" s="2"/>
      <c r="E53" s="3"/>
    </row>
    <row r="54" spans="2:5" ht="15.75" customHeight="1">
      <c r="B54" s="2"/>
      <c r="C54" s="2"/>
      <c r="D54" s="2"/>
      <c r="E54" s="3"/>
    </row>
    <row r="55" spans="2:5" ht="15.75" customHeight="1">
      <c r="B55" s="2"/>
      <c r="C55" s="2"/>
      <c r="D55" s="2"/>
      <c r="E55" s="3"/>
    </row>
    <row r="56" spans="2:5" ht="15.75" customHeight="1">
      <c r="B56" s="2"/>
      <c r="C56" s="2"/>
      <c r="D56" s="2"/>
      <c r="E56" s="3"/>
    </row>
    <row r="57" spans="2:5" ht="15.75" customHeight="1">
      <c r="B57" s="2"/>
      <c r="C57" s="2"/>
      <c r="D57" s="2"/>
      <c r="E57" s="3"/>
    </row>
    <row r="58" spans="2:5" ht="15.75" customHeight="1">
      <c r="B58" s="2"/>
      <c r="C58" s="2"/>
      <c r="D58" s="2"/>
      <c r="E58" s="3"/>
    </row>
    <row r="59" spans="2:5" ht="15.75" customHeight="1">
      <c r="B59" s="2"/>
      <c r="C59" s="2"/>
      <c r="D59" s="2"/>
      <c r="E59" s="3"/>
    </row>
    <row r="60" spans="2:5" ht="15.75" customHeight="1">
      <c r="B60" s="2"/>
      <c r="C60" s="2"/>
      <c r="D60" s="2"/>
      <c r="E60" s="3"/>
    </row>
    <row r="61" spans="2:5" ht="15.75" customHeight="1">
      <c r="B61" s="2"/>
      <c r="C61" s="2"/>
      <c r="D61" s="2"/>
      <c r="E61" s="3"/>
    </row>
  </sheetData>
  <mergeCells count="15">
    <mergeCell ref="I3:K3"/>
    <mergeCell ref="O3:Q3"/>
    <mergeCell ref="C27:D28"/>
    <mergeCell ref="B18:B33"/>
    <mergeCell ref="L3:N3"/>
    <mergeCell ref="B3:E4"/>
    <mergeCell ref="F3:H3"/>
    <mergeCell ref="D18:D20"/>
    <mergeCell ref="D21:D23"/>
    <mergeCell ref="C18:C23"/>
    <mergeCell ref="C24:E24"/>
    <mergeCell ref="B5:D5"/>
    <mergeCell ref="B6:D11"/>
    <mergeCell ref="B12:D14"/>
    <mergeCell ref="B15:D17"/>
  </mergeCells>
  <printOptions horizontalCentered="1" verticalCentered="1"/>
  <pageMargins left="0.1968503937007874" right="0.1968503937007874" top="0.1968503937007874" bottom="0.1968503937007874" header="0.5905511811023623" footer="0.9055118110236221"/>
  <pageSetup horizontalDpi="98" verticalDpi="98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61"/>
  <sheetViews>
    <sheetView zoomScaleSheetLayoutView="100" workbookViewId="0" topLeftCell="A1">
      <selection activeCell="A1" sqref="A1"/>
    </sheetView>
  </sheetViews>
  <sheetFormatPr defaultColWidth="10.625" defaultRowHeight="15.75" customHeight="1"/>
  <cols>
    <col min="1" max="1" width="2.75390625" style="0" customWidth="1"/>
    <col min="2" max="4" width="5.75390625" style="0" customWidth="1"/>
    <col min="5" max="5" width="7.00390625" style="4" customWidth="1"/>
    <col min="6" max="6" width="10.625" style="6" customWidth="1"/>
    <col min="7" max="8" width="10.625" style="0" customWidth="1"/>
    <col min="9" max="9" width="10.625" style="6" customWidth="1"/>
    <col min="10" max="11" width="10.625" style="0" customWidth="1"/>
    <col min="12" max="12" width="10.625" style="6" customWidth="1"/>
    <col min="13" max="14" width="10.625" style="0" customWidth="1"/>
    <col min="15" max="15" width="10.625" style="6" customWidth="1"/>
    <col min="16" max="17" width="10.625" style="0" customWidth="1"/>
  </cols>
  <sheetData>
    <row r="1" spans="2:17" ht="17.25" customHeight="1">
      <c r="B1" s="23" t="s">
        <v>171</v>
      </c>
      <c r="C1" s="23"/>
      <c r="D1" s="23"/>
      <c r="E1" s="24"/>
      <c r="F1" s="18"/>
      <c r="G1" s="7"/>
      <c r="H1" s="7"/>
      <c r="I1" s="8"/>
      <c r="J1" s="7"/>
      <c r="K1" s="7"/>
      <c r="L1" s="8"/>
      <c r="M1" s="7"/>
      <c r="N1" s="7"/>
      <c r="O1" s="8"/>
      <c r="P1" s="7"/>
      <c r="Q1" s="7"/>
    </row>
    <row r="2" spans="2:17" ht="17.25" customHeight="1">
      <c r="B2" s="23"/>
      <c r="C2" s="23"/>
      <c r="D2" s="23"/>
      <c r="E2" s="24"/>
      <c r="F2" s="18" t="s">
        <v>28</v>
      </c>
      <c r="G2" s="7"/>
      <c r="H2" s="7"/>
      <c r="I2" s="8"/>
      <c r="J2" s="7"/>
      <c r="K2" s="7"/>
      <c r="L2" s="8"/>
      <c r="M2" s="7"/>
      <c r="N2" s="7"/>
      <c r="O2" s="8"/>
      <c r="P2" s="7"/>
      <c r="Q2" s="7"/>
    </row>
    <row r="3" spans="2:17" s="1" customFormat="1" ht="18.75" customHeight="1">
      <c r="B3" s="47" t="s">
        <v>15</v>
      </c>
      <c r="C3" s="48"/>
      <c r="D3" s="48"/>
      <c r="E3" s="49"/>
      <c r="F3" s="39" t="s">
        <v>0</v>
      </c>
      <c r="G3" s="40"/>
      <c r="H3" s="41"/>
      <c r="I3" s="39" t="s">
        <v>1</v>
      </c>
      <c r="J3" s="40"/>
      <c r="K3" s="41"/>
      <c r="L3" s="40" t="s">
        <v>13</v>
      </c>
      <c r="M3" s="40"/>
      <c r="N3" s="41"/>
      <c r="O3" s="39" t="s">
        <v>2</v>
      </c>
      <c r="P3" s="40"/>
      <c r="Q3" s="41"/>
    </row>
    <row r="4" spans="2:17" s="1" customFormat="1" ht="18.75" customHeight="1">
      <c r="B4" s="50"/>
      <c r="C4" s="51"/>
      <c r="D4" s="51"/>
      <c r="E4" s="52"/>
      <c r="F4" s="19" t="s">
        <v>29</v>
      </c>
      <c r="G4" s="9" t="s">
        <v>30</v>
      </c>
      <c r="H4" s="9" t="s">
        <v>27</v>
      </c>
      <c r="I4" s="19" t="s">
        <v>29</v>
      </c>
      <c r="J4" s="9" t="s">
        <v>30</v>
      </c>
      <c r="K4" s="9" t="s">
        <v>27</v>
      </c>
      <c r="L4" s="19" t="s">
        <v>29</v>
      </c>
      <c r="M4" s="9" t="s">
        <v>30</v>
      </c>
      <c r="N4" s="9" t="s">
        <v>27</v>
      </c>
      <c r="O4" s="19" t="s">
        <v>29</v>
      </c>
      <c r="P4" s="9" t="s">
        <v>30</v>
      </c>
      <c r="Q4" s="9" t="s">
        <v>27</v>
      </c>
    </row>
    <row r="5" spans="2:17" s="1" customFormat="1" ht="18.75" customHeight="1">
      <c r="B5" s="28" t="s">
        <v>14</v>
      </c>
      <c r="C5" s="29"/>
      <c r="D5" s="29"/>
      <c r="E5" s="10" t="s">
        <v>31</v>
      </c>
      <c r="F5" s="11" t="s">
        <v>66</v>
      </c>
      <c r="G5" s="11">
        <v>109.1</v>
      </c>
      <c r="H5" s="11">
        <f>G5-F5</f>
        <v>0.09999999999999432</v>
      </c>
      <c r="I5" s="11" t="s">
        <v>42</v>
      </c>
      <c r="J5" s="11">
        <v>18.4</v>
      </c>
      <c r="K5" s="11">
        <f>J5-I5</f>
        <v>0</v>
      </c>
      <c r="L5" s="11" t="s">
        <v>43</v>
      </c>
      <c r="M5" s="11">
        <v>54.9</v>
      </c>
      <c r="N5" s="11">
        <f>M5-L5</f>
        <v>0</v>
      </c>
      <c r="O5" s="11" t="s">
        <v>67</v>
      </c>
      <c r="P5" s="11">
        <v>61.5</v>
      </c>
      <c r="Q5" s="11">
        <f>P5-O5</f>
        <v>0.10000000000000142</v>
      </c>
    </row>
    <row r="6" spans="2:17" ht="18.75" customHeight="1">
      <c r="B6" s="30" t="s">
        <v>16</v>
      </c>
      <c r="C6" s="31"/>
      <c r="D6" s="31"/>
      <c r="E6" s="12" t="s">
        <v>25</v>
      </c>
      <c r="F6" s="11" t="s">
        <v>68</v>
      </c>
      <c r="G6" s="11">
        <v>114.5</v>
      </c>
      <c r="H6" s="11">
        <f aca="true" t="shared" si="0" ref="H6:H33">G6-F6</f>
        <v>0.29999999999999716</v>
      </c>
      <c r="I6" s="11" t="s">
        <v>69</v>
      </c>
      <c r="J6" s="11">
        <v>20.1</v>
      </c>
      <c r="K6" s="11">
        <f aca="true" t="shared" si="1" ref="K6:K33">J6-I6</f>
        <v>-0.29999999999999716</v>
      </c>
      <c r="L6" s="11" t="s">
        <v>44</v>
      </c>
      <c r="M6" s="11">
        <v>56.2</v>
      </c>
      <c r="N6" s="11">
        <f aca="true" t="shared" si="2" ref="N6:N33">M6-L6</f>
        <v>0</v>
      </c>
      <c r="O6" s="11" t="s">
        <v>37</v>
      </c>
      <c r="P6" s="11">
        <v>63.9</v>
      </c>
      <c r="Q6" s="11">
        <f aca="true" t="shared" si="3" ref="Q6:Q33">P6-O6</f>
        <v>-0.30000000000000426</v>
      </c>
    </row>
    <row r="7" spans="2:17" ht="18.75" customHeight="1">
      <c r="B7" s="32"/>
      <c r="C7" s="34"/>
      <c r="D7" s="34"/>
      <c r="E7" s="14" t="s">
        <v>3</v>
      </c>
      <c r="F7" s="11" t="s">
        <v>70</v>
      </c>
      <c r="G7" s="11">
        <v>120.1</v>
      </c>
      <c r="H7" s="11">
        <f t="shared" si="0"/>
        <v>0.6999999999999886</v>
      </c>
      <c r="I7" s="11" t="s">
        <v>71</v>
      </c>
      <c r="J7" s="11">
        <v>22.5</v>
      </c>
      <c r="K7" s="11">
        <f t="shared" si="1"/>
        <v>0.1999999999999993</v>
      </c>
      <c r="L7" s="11" t="s">
        <v>61</v>
      </c>
      <c r="M7" s="11">
        <v>58.2</v>
      </c>
      <c r="N7" s="11">
        <f t="shared" si="2"/>
        <v>0.10000000000000142</v>
      </c>
      <c r="O7" s="11" t="s">
        <v>72</v>
      </c>
      <c r="P7" s="11">
        <v>66.5</v>
      </c>
      <c r="Q7" s="11">
        <f t="shared" si="3"/>
        <v>-0.09999999999999432</v>
      </c>
    </row>
    <row r="8" spans="2:17" ht="18.75" customHeight="1">
      <c r="B8" s="32"/>
      <c r="C8" s="34"/>
      <c r="D8" s="34"/>
      <c r="E8" s="14" t="s">
        <v>4</v>
      </c>
      <c r="F8" s="11" t="s">
        <v>35</v>
      </c>
      <c r="G8" s="11">
        <v>125.6</v>
      </c>
      <c r="H8" s="11">
        <f t="shared" si="0"/>
        <v>-0.20000000000000284</v>
      </c>
      <c r="I8" s="11" t="s">
        <v>62</v>
      </c>
      <c r="J8" s="11">
        <v>25.1</v>
      </c>
      <c r="K8" s="11">
        <f t="shared" si="1"/>
        <v>-0.09999999999999787</v>
      </c>
      <c r="L8" s="11" t="s">
        <v>47</v>
      </c>
      <c r="M8" s="11">
        <v>60.4</v>
      </c>
      <c r="N8" s="11">
        <f t="shared" si="2"/>
        <v>0</v>
      </c>
      <c r="O8" s="11" t="s">
        <v>55</v>
      </c>
      <c r="P8" s="11">
        <v>68.9</v>
      </c>
      <c r="Q8" s="11">
        <f t="shared" si="3"/>
        <v>-0.29999999999999716</v>
      </c>
    </row>
    <row r="9" spans="2:17" ht="18.75" customHeight="1">
      <c r="B9" s="32"/>
      <c r="C9" s="34"/>
      <c r="D9" s="34"/>
      <c r="E9" s="14" t="s">
        <v>5</v>
      </c>
      <c r="F9" s="11" t="s">
        <v>73</v>
      </c>
      <c r="G9" s="11">
        <v>131.8</v>
      </c>
      <c r="H9" s="11">
        <f t="shared" si="0"/>
        <v>0.700000000000017</v>
      </c>
      <c r="I9" s="11" t="s">
        <v>74</v>
      </c>
      <c r="J9" s="11">
        <v>28.5</v>
      </c>
      <c r="K9" s="11">
        <f t="shared" si="1"/>
        <v>0.3999999999999986</v>
      </c>
      <c r="L9" s="11" t="s">
        <v>75</v>
      </c>
      <c r="M9" s="11">
        <v>63.2</v>
      </c>
      <c r="N9" s="11">
        <f t="shared" si="2"/>
        <v>0.30000000000000426</v>
      </c>
      <c r="O9" s="11" t="s">
        <v>76</v>
      </c>
      <c r="P9" s="11">
        <v>71.5</v>
      </c>
      <c r="Q9" s="11">
        <f t="shared" si="3"/>
        <v>-0.20000000000000284</v>
      </c>
    </row>
    <row r="10" spans="2:17" ht="18.75" customHeight="1">
      <c r="B10" s="32"/>
      <c r="C10" s="34"/>
      <c r="D10" s="34"/>
      <c r="E10" s="14" t="s">
        <v>6</v>
      </c>
      <c r="F10" s="11" t="s">
        <v>77</v>
      </c>
      <c r="G10" s="11">
        <v>137.3</v>
      </c>
      <c r="H10" s="11">
        <f t="shared" si="0"/>
        <v>-0.19999999999998863</v>
      </c>
      <c r="I10" s="11" t="s">
        <v>50</v>
      </c>
      <c r="J10" s="11">
        <v>32</v>
      </c>
      <c r="K10" s="11">
        <f t="shared" si="1"/>
        <v>0</v>
      </c>
      <c r="L10" s="11" t="s">
        <v>51</v>
      </c>
      <c r="M10" s="11">
        <v>66</v>
      </c>
      <c r="N10" s="11">
        <f t="shared" si="2"/>
        <v>0</v>
      </c>
      <c r="O10" s="11" t="s">
        <v>78</v>
      </c>
      <c r="P10" s="11">
        <v>74.2</v>
      </c>
      <c r="Q10" s="11">
        <f t="shared" si="3"/>
        <v>0.10000000000000853</v>
      </c>
    </row>
    <row r="11" spans="2:17" ht="18.75" customHeight="1">
      <c r="B11" s="35"/>
      <c r="C11" s="36"/>
      <c r="D11" s="36"/>
      <c r="E11" s="14" t="s">
        <v>7</v>
      </c>
      <c r="F11" s="11" t="s">
        <v>167</v>
      </c>
      <c r="G11" s="11">
        <v>144</v>
      </c>
      <c r="H11" s="11">
        <f t="shared" si="0"/>
        <v>0.4000000000000057</v>
      </c>
      <c r="I11" s="11" t="s">
        <v>168</v>
      </c>
      <c r="J11" s="11">
        <v>36.6</v>
      </c>
      <c r="K11" s="11">
        <f t="shared" si="1"/>
        <v>0.30000000000000426</v>
      </c>
      <c r="L11" s="11" t="s">
        <v>169</v>
      </c>
      <c r="M11" s="11">
        <v>69.7</v>
      </c>
      <c r="N11" s="11">
        <f t="shared" si="2"/>
        <v>0.10000000000000853</v>
      </c>
      <c r="O11" s="11" t="s">
        <v>170</v>
      </c>
      <c r="P11" s="11">
        <v>77.5</v>
      </c>
      <c r="Q11" s="11">
        <f t="shared" si="3"/>
        <v>-0.20000000000000284</v>
      </c>
    </row>
    <row r="12" spans="2:17" ht="18.75" customHeight="1">
      <c r="B12" s="30" t="s">
        <v>17</v>
      </c>
      <c r="C12" s="31"/>
      <c r="D12" s="31"/>
      <c r="E12" s="12" t="s">
        <v>8</v>
      </c>
      <c r="F12" s="11" t="s">
        <v>64</v>
      </c>
      <c r="G12" s="11">
        <v>149.4</v>
      </c>
      <c r="H12" s="11">
        <f t="shared" si="0"/>
        <v>-0.09999999999999432</v>
      </c>
      <c r="I12" s="11" t="s">
        <v>80</v>
      </c>
      <c r="J12" s="11">
        <v>41.5</v>
      </c>
      <c r="K12" s="11">
        <f t="shared" si="1"/>
        <v>0.20000000000000284</v>
      </c>
      <c r="L12" s="11" t="s">
        <v>81</v>
      </c>
      <c r="M12" s="11">
        <v>74.2</v>
      </c>
      <c r="N12" s="11">
        <f t="shared" si="2"/>
        <v>0.20000000000000284</v>
      </c>
      <c r="O12" s="11" t="s">
        <v>65</v>
      </c>
      <c r="P12" s="11">
        <v>80.7</v>
      </c>
      <c r="Q12" s="11">
        <f t="shared" si="3"/>
        <v>-0.09999999999999432</v>
      </c>
    </row>
    <row r="13" spans="2:17" ht="18.75" customHeight="1">
      <c r="B13" s="32"/>
      <c r="C13" s="33"/>
      <c r="D13" s="34"/>
      <c r="E13" s="14" t="s">
        <v>9</v>
      </c>
      <c r="F13" s="11" t="s">
        <v>82</v>
      </c>
      <c r="G13" s="11">
        <v>153.1</v>
      </c>
      <c r="H13" s="11">
        <f t="shared" si="0"/>
        <v>0.09999999999999432</v>
      </c>
      <c r="I13" s="11" t="s">
        <v>83</v>
      </c>
      <c r="J13" s="11">
        <v>45.7</v>
      </c>
      <c r="K13" s="11">
        <f t="shared" si="1"/>
        <v>0.10000000000000142</v>
      </c>
      <c r="L13" s="11" t="s">
        <v>59</v>
      </c>
      <c r="M13" s="11">
        <v>77.2</v>
      </c>
      <c r="N13" s="11">
        <f t="shared" si="2"/>
        <v>0.29999999999999716</v>
      </c>
      <c r="O13" s="11" t="s">
        <v>84</v>
      </c>
      <c r="P13" s="11">
        <v>82.9</v>
      </c>
      <c r="Q13" s="11">
        <f t="shared" si="3"/>
        <v>0.10000000000000853</v>
      </c>
    </row>
    <row r="14" spans="2:17" ht="18.75" customHeight="1">
      <c r="B14" s="35"/>
      <c r="C14" s="36"/>
      <c r="D14" s="36"/>
      <c r="E14" s="14" t="s">
        <v>10</v>
      </c>
      <c r="F14" s="11" t="s">
        <v>85</v>
      </c>
      <c r="G14" s="11">
        <v>154.9</v>
      </c>
      <c r="H14" s="11">
        <f t="shared" si="0"/>
        <v>0.09999999999999432</v>
      </c>
      <c r="I14" s="11" t="s">
        <v>86</v>
      </c>
      <c r="J14" s="11">
        <v>49.1</v>
      </c>
      <c r="K14" s="11">
        <f t="shared" si="1"/>
        <v>0.5</v>
      </c>
      <c r="L14" s="11" t="s">
        <v>87</v>
      </c>
      <c r="M14" s="11">
        <v>79.7</v>
      </c>
      <c r="N14" s="11">
        <f t="shared" si="2"/>
        <v>0.29999999999999716</v>
      </c>
      <c r="O14" s="11" t="s">
        <v>88</v>
      </c>
      <c r="P14" s="11">
        <v>84.2</v>
      </c>
      <c r="Q14" s="11">
        <f t="shared" si="3"/>
        <v>0.5</v>
      </c>
    </row>
    <row r="15" spans="2:17" ht="18.75" customHeight="1">
      <c r="B15" s="37" t="s">
        <v>18</v>
      </c>
      <c r="C15" s="38"/>
      <c r="D15" s="31"/>
      <c r="E15" s="12" t="s">
        <v>11</v>
      </c>
      <c r="F15" s="11" t="s">
        <v>89</v>
      </c>
      <c r="G15" s="11">
        <v>155.9</v>
      </c>
      <c r="H15" s="11">
        <f t="shared" si="0"/>
        <v>-0.19999999999998863</v>
      </c>
      <c r="I15" s="11" t="s">
        <v>52</v>
      </c>
      <c r="J15" s="11">
        <v>51</v>
      </c>
      <c r="K15" s="11">
        <f t="shared" si="1"/>
        <v>0</v>
      </c>
      <c r="L15" s="11" t="s">
        <v>90</v>
      </c>
      <c r="M15" s="11">
        <v>81.6</v>
      </c>
      <c r="N15" s="11">
        <f t="shared" si="2"/>
        <v>0.5999999999999943</v>
      </c>
      <c r="O15" s="11" t="s">
        <v>91</v>
      </c>
      <c r="P15" s="11">
        <v>85</v>
      </c>
      <c r="Q15" s="11">
        <f t="shared" si="3"/>
        <v>0.20000000000000284</v>
      </c>
    </row>
    <row r="16" spans="2:17" ht="18.75" customHeight="1">
      <c r="B16" s="32"/>
      <c r="C16" s="33"/>
      <c r="D16" s="34"/>
      <c r="E16" s="14" t="s">
        <v>12</v>
      </c>
      <c r="F16" s="11" t="s">
        <v>89</v>
      </c>
      <c r="G16" s="11">
        <v>156.2</v>
      </c>
      <c r="H16" s="11">
        <f t="shared" si="0"/>
        <v>0.09999999999999432</v>
      </c>
      <c r="I16" s="11" t="s">
        <v>92</v>
      </c>
      <c r="J16" s="11">
        <v>52.2</v>
      </c>
      <c r="K16" s="11">
        <f t="shared" si="1"/>
        <v>-0.09999999999999432</v>
      </c>
      <c r="L16" s="11" t="s">
        <v>93</v>
      </c>
      <c r="M16" s="11">
        <v>82.1</v>
      </c>
      <c r="N16" s="11">
        <f t="shared" si="2"/>
        <v>0.29999999999999716</v>
      </c>
      <c r="O16" s="11" t="s">
        <v>94</v>
      </c>
      <c r="P16" s="11">
        <v>85.2</v>
      </c>
      <c r="Q16" s="11">
        <f t="shared" si="3"/>
        <v>0.29999999999999716</v>
      </c>
    </row>
    <row r="17" spans="2:17" ht="18.75" customHeight="1">
      <c r="B17" s="32"/>
      <c r="C17" s="33"/>
      <c r="D17" s="34"/>
      <c r="E17" s="14" t="s">
        <v>24</v>
      </c>
      <c r="F17" s="11" t="s">
        <v>95</v>
      </c>
      <c r="G17" s="11">
        <v>156.5</v>
      </c>
      <c r="H17" s="11">
        <f t="shared" si="0"/>
        <v>-0.5</v>
      </c>
      <c r="I17" s="11" t="s">
        <v>96</v>
      </c>
      <c r="J17" s="11">
        <v>52.4</v>
      </c>
      <c r="K17" s="11">
        <f t="shared" si="1"/>
        <v>-0.30000000000000426</v>
      </c>
      <c r="L17" s="11" t="s">
        <v>53</v>
      </c>
      <c r="M17" s="11">
        <v>82.7</v>
      </c>
      <c r="N17" s="11">
        <f t="shared" si="2"/>
        <v>0.6000000000000085</v>
      </c>
      <c r="O17" s="11" t="s">
        <v>91</v>
      </c>
      <c r="P17" s="11">
        <v>85.4</v>
      </c>
      <c r="Q17" s="11">
        <f t="shared" si="3"/>
        <v>0.6000000000000085</v>
      </c>
    </row>
    <row r="18" spans="2:34" ht="18.75" customHeight="1">
      <c r="B18" s="44" t="s">
        <v>20</v>
      </c>
      <c r="C18" s="44" t="s">
        <v>23</v>
      </c>
      <c r="D18" s="53" t="s">
        <v>22</v>
      </c>
      <c r="E18" s="12" t="s">
        <v>97</v>
      </c>
      <c r="F18" s="11" t="s">
        <v>98</v>
      </c>
      <c r="G18" s="11">
        <v>155.9</v>
      </c>
      <c r="H18" s="11">
        <f t="shared" si="0"/>
        <v>-0.19999999999998863</v>
      </c>
      <c r="I18" s="11" t="s">
        <v>99</v>
      </c>
      <c r="J18" s="11">
        <v>51</v>
      </c>
      <c r="K18" s="11">
        <f t="shared" si="1"/>
        <v>0</v>
      </c>
      <c r="L18" s="11" t="s">
        <v>100</v>
      </c>
      <c r="M18" s="11">
        <v>81.6</v>
      </c>
      <c r="N18" s="11">
        <f t="shared" si="2"/>
        <v>0.5999999999999943</v>
      </c>
      <c r="O18" s="11" t="s">
        <v>101</v>
      </c>
      <c r="P18" s="11">
        <v>85</v>
      </c>
      <c r="Q18" s="11">
        <f t="shared" si="3"/>
        <v>0.09999999999999432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8.75" customHeight="1">
      <c r="B19" s="45"/>
      <c r="C19" s="45"/>
      <c r="D19" s="54"/>
      <c r="E19" s="14" t="s">
        <v>102</v>
      </c>
      <c r="F19" s="11" t="s">
        <v>103</v>
      </c>
      <c r="G19" s="11">
        <v>156.2</v>
      </c>
      <c r="H19" s="11">
        <f t="shared" si="0"/>
        <v>0</v>
      </c>
      <c r="I19" s="11" t="s">
        <v>104</v>
      </c>
      <c r="J19" s="11">
        <v>52.1</v>
      </c>
      <c r="K19" s="11">
        <f t="shared" si="1"/>
        <v>-0.10000000000000142</v>
      </c>
      <c r="L19" s="11" t="s">
        <v>105</v>
      </c>
      <c r="M19" s="11">
        <v>82.1</v>
      </c>
      <c r="N19" s="11">
        <f t="shared" si="2"/>
        <v>0.7999999999999972</v>
      </c>
      <c r="O19" s="11" t="s">
        <v>101</v>
      </c>
      <c r="P19" s="11">
        <v>85.2</v>
      </c>
      <c r="Q19" s="11">
        <f t="shared" si="3"/>
        <v>0.29999999999999716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8.75" customHeight="1">
      <c r="B20" s="45"/>
      <c r="C20" s="45"/>
      <c r="D20" s="54"/>
      <c r="E20" s="14" t="s">
        <v>106</v>
      </c>
      <c r="F20" s="11" t="s">
        <v>107</v>
      </c>
      <c r="G20" s="11">
        <v>156.6</v>
      </c>
      <c r="H20" s="11">
        <f t="shared" si="0"/>
        <v>-0.5</v>
      </c>
      <c r="I20" s="11" t="s">
        <v>108</v>
      </c>
      <c r="J20" s="11">
        <v>52.4</v>
      </c>
      <c r="K20" s="11">
        <f t="shared" si="1"/>
        <v>-0.20000000000000284</v>
      </c>
      <c r="L20" s="11" t="s">
        <v>109</v>
      </c>
      <c r="M20" s="11">
        <v>82.7</v>
      </c>
      <c r="N20" s="11">
        <f t="shared" si="2"/>
        <v>0.6000000000000085</v>
      </c>
      <c r="O20" s="11" t="s">
        <v>110</v>
      </c>
      <c r="P20" s="11">
        <v>85.4</v>
      </c>
      <c r="Q20" s="11">
        <f t="shared" si="3"/>
        <v>0.6000000000000085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8.75" customHeight="1">
      <c r="B21" s="45"/>
      <c r="C21" s="45"/>
      <c r="D21" s="54" t="s">
        <v>21</v>
      </c>
      <c r="E21" s="14" t="s">
        <v>111</v>
      </c>
      <c r="F21" s="11" t="s">
        <v>112</v>
      </c>
      <c r="G21" s="11">
        <v>154.7</v>
      </c>
      <c r="H21" s="11">
        <f t="shared" si="0"/>
        <v>0.29999999999998295</v>
      </c>
      <c r="I21" s="11" t="s">
        <v>113</v>
      </c>
      <c r="J21" s="11">
        <v>50.5</v>
      </c>
      <c r="K21" s="11">
        <f t="shared" si="1"/>
        <v>-0.5</v>
      </c>
      <c r="L21" s="11" t="s">
        <v>114</v>
      </c>
      <c r="M21" s="11">
        <v>81</v>
      </c>
      <c r="N21" s="11">
        <f t="shared" si="2"/>
        <v>-0.20000000000000284</v>
      </c>
      <c r="O21" s="11" t="s">
        <v>115</v>
      </c>
      <c r="P21" s="11">
        <v>84.1</v>
      </c>
      <c r="Q21" s="11">
        <f t="shared" si="3"/>
        <v>0.5999999999999943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8.75" customHeight="1">
      <c r="B22" s="45"/>
      <c r="C22" s="45"/>
      <c r="D22" s="42"/>
      <c r="E22" s="14" t="s">
        <v>116</v>
      </c>
      <c r="F22" s="11" t="s">
        <v>117</v>
      </c>
      <c r="G22" s="11">
        <v>155.1</v>
      </c>
      <c r="H22" s="11">
        <f t="shared" si="0"/>
        <v>0.799999999999983</v>
      </c>
      <c r="I22" s="11" t="s">
        <v>118</v>
      </c>
      <c r="J22" s="11">
        <v>53.3</v>
      </c>
      <c r="K22" s="11">
        <f t="shared" si="1"/>
        <v>-0.4000000000000057</v>
      </c>
      <c r="L22" s="11" t="s">
        <v>119</v>
      </c>
      <c r="M22" s="11">
        <v>82.9</v>
      </c>
      <c r="N22" s="11">
        <f t="shared" si="2"/>
        <v>-1.3999999999999915</v>
      </c>
      <c r="O22" s="11" t="s">
        <v>120</v>
      </c>
      <c r="P22" s="11">
        <v>84.9</v>
      </c>
      <c r="Q22" s="11">
        <f t="shared" si="3"/>
        <v>0.4000000000000057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8.75" customHeight="1">
      <c r="B23" s="45"/>
      <c r="C23" s="46"/>
      <c r="D23" s="55"/>
      <c r="E23" s="10" t="s">
        <v>121</v>
      </c>
      <c r="F23" s="11" t="s">
        <v>122</v>
      </c>
      <c r="G23" s="11">
        <v>154.3</v>
      </c>
      <c r="H23" s="11">
        <f t="shared" si="0"/>
        <v>-1.299999999999983</v>
      </c>
      <c r="I23" s="11" t="s">
        <v>123</v>
      </c>
      <c r="J23" s="11">
        <v>53</v>
      </c>
      <c r="K23" s="11">
        <f t="shared" si="1"/>
        <v>-0.5</v>
      </c>
      <c r="L23" s="11" t="s">
        <v>124</v>
      </c>
      <c r="M23" s="11">
        <v>83.3</v>
      </c>
      <c r="N23" s="11">
        <f t="shared" si="2"/>
        <v>0</v>
      </c>
      <c r="O23" s="11" t="s">
        <v>125</v>
      </c>
      <c r="P23" s="11">
        <v>84</v>
      </c>
      <c r="Q23" s="11">
        <f t="shared" si="3"/>
        <v>-0.9000000000000057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8.75" customHeight="1">
      <c r="B24" s="45"/>
      <c r="C24" s="26" t="s">
        <v>19</v>
      </c>
      <c r="D24" s="27"/>
      <c r="E24" s="2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8.75" customHeight="1">
      <c r="B25" s="45"/>
      <c r="C25" s="16"/>
      <c r="D25" s="13"/>
      <c r="E25" s="14" t="s">
        <v>126</v>
      </c>
      <c r="F25" s="11" t="s">
        <v>127</v>
      </c>
      <c r="G25" s="11">
        <v>113.5</v>
      </c>
      <c r="H25" s="11">
        <f t="shared" si="0"/>
        <v>0</v>
      </c>
      <c r="I25" s="11" t="s">
        <v>128</v>
      </c>
      <c r="J25" s="11">
        <v>19.5</v>
      </c>
      <c r="K25" s="11">
        <f t="shared" si="1"/>
        <v>-0.10000000000000142</v>
      </c>
      <c r="L25" s="11" t="s">
        <v>129</v>
      </c>
      <c r="M25" s="11">
        <v>56</v>
      </c>
      <c r="N25" s="11">
        <f t="shared" si="2"/>
        <v>0.5</v>
      </c>
      <c r="O25" s="11" t="s">
        <v>130</v>
      </c>
      <c r="P25" s="11">
        <v>63.3</v>
      </c>
      <c r="Q25" s="11">
        <f t="shared" si="3"/>
        <v>-0.9000000000000057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8.75" customHeight="1">
      <c r="B26" s="45"/>
      <c r="C26" s="16"/>
      <c r="D26" s="13"/>
      <c r="E26" s="14" t="s">
        <v>131</v>
      </c>
      <c r="F26" s="11" t="s">
        <v>132</v>
      </c>
      <c r="G26" s="11">
        <v>120</v>
      </c>
      <c r="H26" s="11">
        <f t="shared" si="0"/>
        <v>-0.29999999999999716</v>
      </c>
      <c r="I26" s="11" t="s">
        <v>133</v>
      </c>
      <c r="J26" s="11">
        <v>22.4</v>
      </c>
      <c r="K26" s="11">
        <f t="shared" si="1"/>
        <v>0.09999999999999787</v>
      </c>
      <c r="L26" s="11" t="s">
        <v>134</v>
      </c>
      <c r="M26" s="11">
        <v>57.9</v>
      </c>
      <c r="N26" s="11">
        <f t="shared" si="2"/>
        <v>0.10000000000000142</v>
      </c>
      <c r="O26" s="11" t="s">
        <v>135</v>
      </c>
      <c r="P26" s="11">
        <v>66.6</v>
      </c>
      <c r="Q26" s="11">
        <f t="shared" si="3"/>
        <v>-0.4000000000000057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8.75" customHeight="1">
      <c r="B27" s="45"/>
      <c r="C27" s="42" t="s">
        <v>16</v>
      </c>
      <c r="D27" s="43"/>
      <c r="E27" s="14" t="s">
        <v>136</v>
      </c>
      <c r="F27" s="11" t="s">
        <v>137</v>
      </c>
      <c r="G27" s="11">
        <v>126.2</v>
      </c>
      <c r="H27" s="11">
        <f t="shared" si="0"/>
        <v>0.7999999999999972</v>
      </c>
      <c r="I27" s="11" t="s">
        <v>138</v>
      </c>
      <c r="J27" s="11">
        <v>25</v>
      </c>
      <c r="K27" s="11">
        <f t="shared" si="1"/>
        <v>1.1999999999999993</v>
      </c>
      <c r="L27" s="11" t="s">
        <v>139</v>
      </c>
      <c r="M27" s="11">
        <v>60.3</v>
      </c>
      <c r="N27" s="11">
        <f t="shared" si="2"/>
        <v>0.5999999999999943</v>
      </c>
      <c r="O27" s="11" t="s">
        <v>36</v>
      </c>
      <c r="P27" s="11">
        <v>70.8</v>
      </c>
      <c r="Q27" s="11">
        <f t="shared" si="3"/>
        <v>1.7000000000000028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8.75" customHeight="1">
      <c r="B28" s="45"/>
      <c r="C28" s="42"/>
      <c r="D28" s="43"/>
      <c r="E28" s="14" t="s">
        <v>140</v>
      </c>
      <c r="F28" s="11" t="s">
        <v>141</v>
      </c>
      <c r="G28" s="11">
        <v>131.5</v>
      </c>
      <c r="H28" s="11">
        <f t="shared" si="0"/>
        <v>2.1999999999999886</v>
      </c>
      <c r="I28" s="11" t="s">
        <v>142</v>
      </c>
      <c r="J28" s="11">
        <v>28.4</v>
      </c>
      <c r="K28" s="11">
        <f t="shared" si="1"/>
        <v>1.3999999999999986</v>
      </c>
      <c r="L28" s="11" t="s">
        <v>143</v>
      </c>
      <c r="M28" s="11">
        <v>62.5</v>
      </c>
      <c r="N28" s="11">
        <f t="shared" si="2"/>
        <v>0.10000000000000142</v>
      </c>
      <c r="O28" s="11" t="s">
        <v>144</v>
      </c>
      <c r="P28" s="11">
        <v>70.5</v>
      </c>
      <c r="Q28" s="11">
        <f t="shared" si="3"/>
        <v>-1.4000000000000057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8.75" customHeight="1">
      <c r="B29" s="45"/>
      <c r="C29" s="16"/>
      <c r="D29" s="13"/>
      <c r="E29" s="14" t="s">
        <v>145</v>
      </c>
      <c r="F29" s="11" t="s">
        <v>146</v>
      </c>
      <c r="G29" s="11">
        <v>138.6</v>
      </c>
      <c r="H29" s="11">
        <f t="shared" si="0"/>
        <v>3</v>
      </c>
      <c r="I29" s="11" t="s">
        <v>147</v>
      </c>
      <c r="J29" s="11">
        <v>35.5</v>
      </c>
      <c r="K29" s="11">
        <f t="shared" si="1"/>
        <v>5.600000000000001</v>
      </c>
      <c r="L29" s="11" t="s">
        <v>49</v>
      </c>
      <c r="M29" s="11">
        <v>70</v>
      </c>
      <c r="N29" s="11">
        <f t="shared" si="2"/>
        <v>6.799999999999997</v>
      </c>
      <c r="O29" s="11" t="s">
        <v>38</v>
      </c>
      <c r="P29" s="11">
        <v>74.5</v>
      </c>
      <c r="Q29" s="11">
        <f t="shared" si="3"/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8.75" customHeight="1">
      <c r="B30" s="45"/>
      <c r="C30" s="16"/>
      <c r="D30" s="13"/>
      <c r="E30" s="14" t="s">
        <v>148</v>
      </c>
      <c r="F30" s="11" t="s">
        <v>149</v>
      </c>
      <c r="G30" s="11">
        <v>144.6</v>
      </c>
      <c r="H30" s="11">
        <f t="shared" si="0"/>
        <v>0.9000000000000057</v>
      </c>
      <c r="I30" s="11" t="s">
        <v>150</v>
      </c>
      <c r="J30" s="11">
        <v>36.9</v>
      </c>
      <c r="K30" s="11">
        <f t="shared" si="1"/>
        <v>0.7999999999999972</v>
      </c>
      <c r="L30" s="11" t="s">
        <v>79</v>
      </c>
      <c r="M30" s="11">
        <v>69.6</v>
      </c>
      <c r="N30" s="11">
        <f t="shared" si="2"/>
        <v>0</v>
      </c>
      <c r="O30" s="11" t="s">
        <v>151</v>
      </c>
      <c r="P30" s="11">
        <v>77.6</v>
      </c>
      <c r="Q30" s="11">
        <f t="shared" si="3"/>
        <v>-0.7000000000000028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8.75" customHeight="1">
      <c r="B31" s="45"/>
      <c r="C31" s="16"/>
      <c r="D31" s="13"/>
      <c r="E31" s="14" t="s">
        <v>152</v>
      </c>
      <c r="F31" s="11" t="s">
        <v>153</v>
      </c>
      <c r="G31" s="11">
        <v>151</v>
      </c>
      <c r="H31" s="11">
        <f t="shared" si="0"/>
        <v>-0.6999999999999886</v>
      </c>
      <c r="I31" s="11" t="s">
        <v>154</v>
      </c>
      <c r="J31" s="11">
        <v>43.5</v>
      </c>
      <c r="K31" s="11">
        <f t="shared" si="1"/>
        <v>2.3999999999999986</v>
      </c>
      <c r="L31" s="11" t="s">
        <v>155</v>
      </c>
      <c r="M31" s="11">
        <v>76.6</v>
      </c>
      <c r="N31" s="11">
        <f t="shared" si="2"/>
        <v>1.0999999999999943</v>
      </c>
      <c r="O31" s="11" t="s">
        <v>156</v>
      </c>
      <c r="P31" s="11">
        <v>81.5</v>
      </c>
      <c r="Q31" s="11">
        <f t="shared" si="3"/>
        <v>1.5999999999999943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8.75" customHeight="1">
      <c r="B32" s="45"/>
      <c r="C32" s="16"/>
      <c r="D32" s="13"/>
      <c r="E32" s="14" t="s">
        <v>157</v>
      </c>
      <c r="F32" s="11" t="s">
        <v>158</v>
      </c>
      <c r="G32" s="11">
        <v>150.9</v>
      </c>
      <c r="H32" s="11">
        <f t="shared" si="0"/>
        <v>-0.5999999999999943</v>
      </c>
      <c r="I32" s="11" t="s">
        <v>159</v>
      </c>
      <c r="J32" s="11">
        <v>41.6</v>
      </c>
      <c r="K32" s="11">
        <f t="shared" si="1"/>
        <v>-3.3999999999999986</v>
      </c>
      <c r="L32" s="11" t="s">
        <v>160</v>
      </c>
      <c r="M32" s="11">
        <v>74.3</v>
      </c>
      <c r="N32" s="11">
        <f t="shared" si="2"/>
        <v>-4.200000000000003</v>
      </c>
      <c r="O32" s="11" t="s">
        <v>161</v>
      </c>
      <c r="P32" s="11">
        <v>81.6</v>
      </c>
      <c r="Q32" s="11">
        <f t="shared" si="3"/>
        <v>-1.3000000000000114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8.75" customHeight="1">
      <c r="B33" s="46"/>
      <c r="C33" s="17"/>
      <c r="D33" s="15"/>
      <c r="E33" s="10" t="s">
        <v>162</v>
      </c>
      <c r="F33" s="11" t="s">
        <v>163</v>
      </c>
      <c r="G33" s="11">
        <v>153.6</v>
      </c>
      <c r="H33" s="11">
        <f t="shared" si="0"/>
        <v>0</v>
      </c>
      <c r="I33" s="11" t="s">
        <v>164</v>
      </c>
      <c r="J33" s="11">
        <v>47.7</v>
      </c>
      <c r="K33" s="11">
        <f t="shared" si="1"/>
        <v>-1.1999999999999957</v>
      </c>
      <c r="L33" s="11" t="s">
        <v>165</v>
      </c>
      <c r="M33" s="11">
        <v>79.9</v>
      </c>
      <c r="N33" s="11">
        <f t="shared" si="2"/>
        <v>-1.5</v>
      </c>
      <c r="O33" s="11" t="s">
        <v>166</v>
      </c>
      <c r="P33" s="11">
        <v>82.4</v>
      </c>
      <c r="Q33" s="11">
        <f t="shared" si="3"/>
        <v>-1.5999999999999943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2.75">
      <c r="B34" s="20"/>
      <c r="C34" s="20"/>
      <c r="D34" s="20"/>
      <c r="E34" s="21"/>
      <c r="F34" s="22"/>
      <c r="G34" s="20"/>
      <c r="H34" s="20"/>
      <c r="I34" s="22"/>
      <c r="J34" s="20"/>
      <c r="K34" s="20"/>
      <c r="L34" s="22"/>
      <c r="M34" s="20"/>
      <c r="N34" s="20"/>
      <c r="O34" s="22"/>
      <c r="P34" s="20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5.75" customHeight="1">
      <c r="B35" s="2"/>
      <c r="C35" s="2"/>
      <c r="D35" s="2"/>
      <c r="E35" s="3"/>
      <c r="F35" s="5"/>
      <c r="G35" s="2"/>
      <c r="H35" s="2"/>
      <c r="I35" s="5"/>
      <c r="J35" s="2"/>
      <c r="K35" s="2"/>
      <c r="L35" s="5"/>
      <c r="M35" s="2"/>
      <c r="N35" s="2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5" ht="15.75" customHeight="1">
      <c r="B36" s="2"/>
      <c r="C36" s="2"/>
      <c r="D36" s="2"/>
      <c r="E36" s="3"/>
    </row>
    <row r="37" spans="2:5" ht="15.75" customHeight="1">
      <c r="B37" s="2"/>
      <c r="C37" s="2"/>
      <c r="D37" s="2"/>
      <c r="E37" s="3"/>
    </row>
    <row r="38" spans="2:5" ht="15.75" customHeight="1">
      <c r="B38" s="2"/>
      <c r="C38" s="2"/>
      <c r="D38" s="2"/>
      <c r="E38" s="3"/>
    </row>
    <row r="39" spans="2:5" ht="15.75" customHeight="1">
      <c r="B39" s="2"/>
      <c r="C39" s="2"/>
      <c r="D39" s="2"/>
      <c r="E39" s="3"/>
    </row>
    <row r="40" spans="2:5" ht="15.75" customHeight="1">
      <c r="B40" s="2"/>
      <c r="C40" s="2"/>
      <c r="D40" s="2"/>
      <c r="E40" s="3"/>
    </row>
    <row r="41" spans="2:5" ht="15.75" customHeight="1">
      <c r="B41" s="2"/>
      <c r="C41" s="2"/>
      <c r="D41" s="2"/>
      <c r="E41" s="3"/>
    </row>
    <row r="42" spans="2:5" ht="15.75" customHeight="1">
      <c r="B42" s="2"/>
      <c r="C42" s="2"/>
      <c r="D42" s="2"/>
      <c r="E42" s="3"/>
    </row>
    <row r="43" spans="2:5" ht="15.75" customHeight="1">
      <c r="B43" s="2"/>
      <c r="C43" s="2"/>
      <c r="D43" s="2"/>
      <c r="E43" s="3"/>
    </row>
    <row r="44" spans="2:5" ht="15.75" customHeight="1">
      <c r="B44" s="2"/>
      <c r="C44" s="2"/>
      <c r="D44" s="2"/>
      <c r="E44" s="3"/>
    </row>
    <row r="45" spans="2:5" ht="15.75" customHeight="1">
      <c r="B45" s="2"/>
      <c r="C45" s="2"/>
      <c r="D45" s="2"/>
      <c r="E45" s="3"/>
    </row>
    <row r="46" spans="2:5" ht="15.75" customHeight="1">
      <c r="B46" s="2"/>
      <c r="C46" s="2"/>
      <c r="D46" s="2"/>
      <c r="E46" s="3"/>
    </row>
    <row r="47" spans="2:5" ht="15.75" customHeight="1">
      <c r="B47" s="2"/>
      <c r="C47" s="2"/>
      <c r="D47" s="2"/>
      <c r="E47" s="3"/>
    </row>
    <row r="48" spans="2:5" ht="15.75" customHeight="1">
      <c r="B48" s="2"/>
      <c r="C48" s="2"/>
      <c r="D48" s="2"/>
      <c r="E48" s="3"/>
    </row>
    <row r="49" spans="2:5" ht="15.75" customHeight="1">
      <c r="B49" s="2"/>
      <c r="C49" s="2"/>
      <c r="D49" s="2"/>
      <c r="E49" s="3"/>
    </row>
    <row r="50" spans="2:5" ht="15.75" customHeight="1">
      <c r="B50" s="2"/>
      <c r="C50" s="2"/>
      <c r="D50" s="2"/>
      <c r="E50" s="3"/>
    </row>
    <row r="51" spans="2:5" ht="15.75" customHeight="1">
      <c r="B51" s="2"/>
      <c r="C51" s="2"/>
      <c r="D51" s="2"/>
      <c r="E51" s="3"/>
    </row>
    <row r="52" spans="2:5" ht="15.75" customHeight="1">
      <c r="B52" s="2"/>
      <c r="C52" s="2"/>
      <c r="D52" s="2"/>
      <c r="E52" s="3"/>
    </row>
    <row r="53" spans="2:5" ht="15.75" customHeight="1">
      <c r="B53" s="2"/>
      <c r="C53" s="2"/>
      <c r="D53" s="2"/>
      <c r="E53" s="3"/>
    </row>
    <row r="54" spans="2:5" ht="15.75" customHeight="1">
      <c r="B54" s="2"/>
      <c r="C54" s="2"/>
      <c r="D54" s="2"/>
      <c r="E54" s="3"/>
    </row>
    <row r="55" spans="2:5" ht="15.75" customHeight="1">
      <c r="B55" s="2"/>
      <c r="C55" s="2"/>
      <c r="D55" s="2"/>
      <c r="E55" s="3"/>
    </row>
    <row r="56" spans="2:5" ht="15.75" customHeight="1">
      <c r="B56" s="2"/>
      <c r="C56" s="2"/>
      <c r="D56" s="2"/>
      <c r="E56" s="3"/>
    </row>
    <row r="57" spans="2:5" ht="15.75" customHeight="1">
      <c r="B57" s="2"/>
      <c r="C57" s="2"/>
      <c r="D57" s="2"/>
      <c r="E57" s="3"/>
    </row>
    <row r="58" spans="2:5" ht="15.75" customHeight="1">
      <c r="B58" s="2"/>
      <c r="C58" s="2"/>
      <c r="D58" s="2"/>
      <c r="E58" s="3"/>
    </row>
    <row r="59" spans="2:5" ht="15.75" customHeight="1">
      <c r="B59" s="2"/>
      <c r="C59" s="2"/>
      <c r="D59" s="2"/>
      <c r="E59" s="3"/>
    </row>
    <row r="60" spans="2:5" ht="15.75" customHeight="1">
      <c r="B60" s="2"/>
      <c r="C60" s="2"/>
      <c r="D60" s="2"/>
      <c r="E60" s="3"/>
    </row>
    <row r="61" spans="2:5" ht="15.75" customHeight="1">
      <c r="B61" s="2"/>
      <c r="C61" s="2"/>
      <c r="D61" s="2"/>
      <c r="E61" s="3"/>
    </row>
  </sheetData>
  <mergeCells count="15">
    <mergeCell ref="C24:E24"/>
    <mergeCell ref="B5:D5"/>
    <mergeCell ref="B6:D11"/>
    <mergeCell ref="B12:D14"/>
    <mergeCell ref="B15:D17"/>
    <mergeCell ref="I3:K3"/>
    <mergeCell ref="O3:Q3"/>
    <mergeCell ref="C27:D28"/>
    <mergeCell ref="B18:B33"/>
    <mergeCell ref="L3:N3"/>
    <mergeCell ref="B3:E4"/>
    <mergeCell ref="F3:H3"/>
    <mergeCell ref="D18:D20"/>
    <mergeCell ref="D21:D23"/>
    <mergeCell ref="C18:C23"/>
  </mergeCells>
  <printOptions horizontalCentered="1" verticalCentered="1"/>
  <pageMargins left="0.1968503937007874" right="0.1968503937007874" top="0.1968503937007874" bottom="0.1968503937007874" header="0.5905511811023623" footer="0.9055118110236221"/>
  <pageSetup horizontalDpi="98" verticalDpi="98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A:\表１.xls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ナブアシスト</cp:lastModifiedBy>
  <cp:lastPrinted>2004-02-23T10:47:48Z</cp:lastPrinted>
  <dcterms:created xsi:type="dcterms:W3CDTF">1999-01-04T07:33:44Z</dcterms:created>
  <dcterms:modified xsi:type="dcterms:W3CDTF">2004-02-24T02:12:11Z</dcterms:modified>
  <cp:category/>
  <cp:version/>
  <cp:contentType/>
  <cp:contentStatus/>
  <cp:revision>19</cp:revision>
</cp:coreProperties>
</file>