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5" windowWidth="15315" windowHeight="4080" activeTab="0"/>
  </bookViews>
  <sheets>
    <sheet name="Ｈ１５全国・群馬" sheetId="1" r:id="rId1"/>
  </sheets>
  <definedNames>
    <definedName name="_xlnm.Print_Area" localSheetId="0">'Ｈ１５全国・群馬'!$A$1:$K$28</definedName>
  </definedNames>
  <calcPr fullCalcOnLoad="1"/>
</workbook>
</file>

<file path=xl/sharedStrings.xml><?xml version="1.0" encoding="utf-8"?>
<sst xmlns="http://schemas.openxmlformats.org/spreadsheetml/2006/main" count="51" uniqueCount="30">
  <si>
    <t>全国</t>
  </si>
  <si>
    <t>差</t>
  </si>
  <si>
    <t>握力</t>
  </si>
  <si>
    <t>上体起こし</t>
  </si>
  <si>
    <t>長座体前屈</t>
  </si>
  <si>
    <t>反復横とび</t>
  </si>
  <si>
    <t>50m走</t>
  </si>
  <si>
    <t>立ち幅とび</t>
  </si>
  <si>
    <t>得点</t>
  </si>
  <si>
    <t>(回)</t>
  </si>
  <si>
    <t>(点)</t>
  </si>
  <si>
    <t>(秒)</t>
  </si>
  <si>
    <t>（点）</t>
  </si>
  <si>
    <t>ボール投げ</t>
  </si>
  <si>
    <t>20mｼｬﾄﾙﾗﾝ</t>
  </si>
  <si>
    <t>(kg)</t>
  </si>
  <si>
    <t>(cm)</t>
  </si>
  <si>
    <t>(cm)</t>
  </si>
  <si>
    <t>(m)</t>
  </si>
  <si>
    <t>１年</t>
  </si>
  <si>
    <t>２年</t>
  </si>
  <si>
    <t>３年</t>
  </si>
  <si>
    <t>４年</t>
  </si>
  <si>
    <t>５年</t>
  </si>
  <si>
    <t>６年</t>
  </si>
  <si>
    <t>群馬</t>
  </si>
  <si>
    <t>群馬(%)</t>
  </si>
  <si>
    <t>学年</t>
  </si>
  <si>
    <t>種目</t>
  </si>
  <si>
    <t>平成１５年度　全国・群馬県新体力テスト調査結果比較　小学校女子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</si>
</sst>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82" fontId="2" fillId="0" borderId="0" xfId="0" applyNumberFormat="1" applyFont="1" applyFill="1" applyAlignment="1">
      <alignment/>
    </xf>
    <xf numFmtId="2" fontId="2" fillId="0" borderId="1" xfId="0" applyNumberFormat="1" applyFont="1" applyBorder="1" applyAlignment="1">
      <alignment/>
    </xf>
    <xf numFmtId="182" fontId="2" fillId="0" borderId="1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/>
    </xf>
    <xf numFmtId="182" fontId="2" fillId="3" borderId="1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2" fontId="2" fillId="3" borderId="3" xfId="0" applyNumberFormat="1" applyFont="1" applyFill="1" applyBorder="1" applyAlignment="1">
      <alignment horizontal="center" vertical="center"/>
    </xf>
    <xf numFmtId="182" fontId="2" fillId="3" borderId="4" xfId="0" applyNumberFormat="1" applyFont="1" applyFill="1" applyBorder="1" applyAlignment="1">
      <alignment horizontal="center" vertical="center"/>
    </xf>
    <xf numFmtId="182" fontId="2" fillId="3" borderId="5" xfId="0" applyNumberFormat="1" applyFont="1" applyFill="1" applyBorder="1" applyAlignment="1">
      <alignment horizontal="center" vertical="center"/>
    </xf>
    <xf numFmtId="182" fontId="2" fillId="3" borderId="6" xfId="0" applyNumberFormat="1" applyFont="1" applyFill="1" applyBorder="1" applyAlignment="1">
      <alignment horizontal="center" vertical="center" wrapText="1"/>
    </xf>
    <xf numFmtId="182" fontId="2" fillId="3" borderId="7" xfId="0" applyNumberFormat="1" applyFont="1" applyFill="1" applyBorder="1" applyAlignment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0" zoomScaleNormal="70" workbookViewId="0" topLeftCell="A1">
      <selection activeCell="L1" sqref="L1:X1"/>
    </sheetView>
  </sheetViews>
  <sheetFormatPr defaultColWidth="9.00390625" defaultRowHeight="13.5"/>
  <cols>
    <col min="1" max="1" width="10.00390625" style="1" customWidth="1"/>
    <col min="2" max="2" width="8.125" style="1" bestFit="1" customWidth="1"/>
    <col min="3" max="11" width="12.00390625" style="1" customWidth="1"/>
    <col min="12" max="13" width="9.00390625" style="1" customWidth="1"/>
    <col min="14" max="14" width="5.25390625" style="1" bestFit="1" customWidth="1"/>
    <col min="15" max="15" width="10.00390625" style="1" customWidth="1"/>
    <col min="16" max="16" width="8.125" style="1" customWidth="1"/>
    <col min="17" max="19" width="0" style="1" hidden="1" customWidth="1"/>
    <col min="20" max="16384" width="9.00390625" style="1" customWidth="1"/>
  </cols>
  <sheetData>
    <row r="1" spans="1:24" ht="14.2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11" ht="14.25">
      <c r="A2" s="10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>
      <c r="A3" s="14" t="s">
        <v>27</v>
      </c>
      <c r="B3" s="16" t="s">
        <v>28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14</v>
      </c>
      <c r="H3" s="6" t="s">
        <v>6</v>
      </c>
      <c r="I3" s="6" t="s">
        <v>7</v>
      </c>
      <c r="J3" s="6" t="s">
        <v>13</v>
      </c>
      <c r="K3" s="6" t="s">
        <v>8</v>
      </c>
    </row>
    <row r="4" spans="1:11" ht="12">
      <c r="A4" s="15"/>
      <c r="B4" s="16"/>
      <c r="C4" s="7" t="s">
        <v>15</v>
      </c>
      <c r="D4" s="7" t="s">
        <v>9</v>
      </c>
      <c r="E4" s="7" t="s">
        <v>16</v>
      </c>
      <c r="F4" s="7" t="s">
        <v>10</v>
      </c>
      <c r="G4" s="7" t="s">
        <v>9</v>
      </c>
      <c r="H4" s="7" t="s">
        <v>11</v>
      </c>
      <c r="I4" s="7" t="s">
        <v>17</v>
      </c>
      <c r="J4" s="7" t="s">
        <v>18</v>
      </c>
      <c r="K4" s="7" t="s">
        <v>12</v>
      </c>
    </row>
    <row r="5" spans="1:11" ht="12">
      <c r="A5" s="11" t="s">
        <v>19</v>
      </c>
      <c r="B5" s="8" t="s">
        <v>0</v>
      </c>
      <c r="C5" s="3">
        <v>8.75</v>
      </c>
      <c r="D5" s="3">
        <v>10.27</v>
      </c>
      <c r="E5" s="3">
        <v>27.38</v>
      </c>
      <c r="F5" s="3">
        <v>26</v>
      </c>
      <c r="G5" s="3">
        <v>13.7</v>
      </c>
      <c r="H5" s="3">
        <v>11.93</v>
      </c>
      <c r="I5" s="3">
        <v>105.59</v>
      </c>
      <c r="J5" s="3">
        <v>5.83</v>
      </c>
      <c r="K5" s="3">
        <v>29.38</v>
      </c>
    </row>
    <row r="6" spans="1:11" ht="12">
      <c r="A6" s="12"/>
      <c r="B6" s="8" t="s">
        <v>25</v>
      </c>
      <c r="C6" s="2">
        <v>8.93</v>
      </c>
      <c r="D6" s="2">
        <v>10.9</v>
      </c>
      <c r="E6" s="2">
        <v>27.29</v>
      </c>
      <c r="F6" s="2">
        <v>24.33</v>
      </c>
      <c r="G6" s="2">
        <v>12.62</v>
      </c>
      <c r="H6" s="2">
        <v>11.95</v>
      </c>
      <c r="I6" s="2">
        <v>103.9</v>
      </c>
      <c r="J6" s="2">
        <v>5.65</v>
      </c>
      <c r="K6" s="2">
        <v>28.67</v>
      </c>
    </row>
    <row r="7" spans="1:12" ht="12">
      <c r="A7" s="12"/>
      <c r="B7" s="8" t="s">
        <v>1</v>
      </c>
      <c r="C7" s="3">
        <f>C6-C5</f>
        <v>0.17999999999999972</v>
      </c>
      <c r="D7" s="3">
        <f>D6-D5</f>
        <v>0.6300000000000008</v>
      </c>
      <c r="E7" s="3">
        <f>E6-E5</f>
        <v>-0.08999999999999986</v>
      </c>
      <c r="F7" s="3">
        <f>F6-F5</f>
        <v>-1.6700000000000017</v>
      </c>
      <c r="G7" s="3">
        <f>G6-G5</f>
        <v>-1.08</v>
      </c>
      <c r="H7" s="3">
        <f>H5-H6</f>
        <v>-0.019999999999999574</v>
      </c>
      <c r="I7" s="3">
        <f>I6-I5</f>
        <v>-1.6899999999999977</v>
      </c>
      <c r="J7" s="3">
        <f>J6-J5</f>
        <v>-0.17999999999999972</v>
      </c>
      <c r="K7" s="3">
        <f>K6-K5</f>
        <v>-0.7099999999999973</v>
      </c>
      <c r="L7" s="18"/>
    </row>
    <row r="8" spans="1:12" ht="12">
      <c r="A8" s="13"/>
      <c r="B8" s="8" t="s">
        <v>26</v>
      </c>
      <c r="C8" s="5">
        <f>C6/C5</f>
        <v>1.0205714285714285</v>
      </c>
      <c r="D8" s="5">
        <f>D6/D5</f>
        <v>1.0613437195715678</v>
      </c>
      <c r="E8" s="5">
        <f>E6/E5</f>
        <v>0.9967129291453616</v>
      </c>
      <c r="F8" s="5">
        <f>F6/F5</f>
        <v>0.9357692307692307</v>
      </c>
      <c r="G8" s="5">
        <f>G6/G5</f>
        <v>0.9211678832116789</v>
      </c>
      <c r="H8" s="5">
        <f>H5/H6</f>
        <v>0.9983263598326361</v>
      </c>
      <c r="I8" s="5">
        <f>I6/I5</f>
        <v>0.9839946964674685</v>
      </c>
      <c r="J8" s="5">
        <f>J6/J5</f>
        <v>0.9691252144082333</v>
      </c>
      <c r="K8" s="5">
        <f>K6/K5</f>
        <v>0.9758339006126617</v>
      </c>
      <c r="L8" s="4"/>
    </row>
    <row r="9" spans="1:11" ht="12">
      <c r="A9" s="11" t="s">
        <v>20</v>
      </c>
      <c r="B9" s="8" t="s">
        <v>0</v>
      </c>
      <c r="C9" s="3">
        <v>10.62</v>
      </c>
      <c r="D9" s="3">
        <v>12.35</v>
      </c>
      <c r="E9" s="3">
        <v>29.68</v>
      </c>
      <c r="F9" s="3">
        <v>29.07</v>
      </c>
      <c r="G9" s="3">
        <v>19.51</v>
      </c>
      <c r="H9" s="3">
        <v>11.01</v>
      </c>
      <c r="I9" s="3">
        <v>117.38</v>
      </c>
      <c r="J9" s="3">
        <v>7.61</v>
      </c>
      <c r="K9" s="3">
        <v>36.65</v>
      </c>
    </row>
    <row r="10" spans="1:11" ht="12">
      <c r="A10" s="12"/>
      <c r="B10" s="8" t="s">
        <v>25</v>
      </c>
      <c r="C10" s="2">
        <v>10.71</v>
      </c>
      <c r="D10" s="2">
        <v>11.68</v>
      </c>
      <c r="E10" s="2">
        <v>28.77</v>
      </c>
      <c r="F10" s="2">
        <v>27.39</v>
      </c>
      <c r="G10" s="2">
        <v>19.36</v>
      </c>
      <c r="H10" s="2">
        <v>11.25</v>
      </c>
      <c r="I10" s="2">
        <v>117.32</v>
      </c>
      <c r="J10" s="2">
        <v>7.35</v>
      </c>
      <c r="K10" s="2">
        <v>35.38</v>
      </c>
    </row>
    <row r="11" spans="1:11" ht="12">
      <c r="A11" s="12"/>
      <c r="B11" s="8" t="s">
        <v>1</v>
      </c>
      <c r="C11" s="3">
        <f>C10-C9</f>
        <v>0.09000000000000163</v>
      </c>
      <c r="D11" s="3">
        <f>D10-D9</f>
        <v>-0.6699999999999999</v>
      </c>
      <c r="E11" s="3">
        <f>E10-E9</f>
        <v>-0.9100000000000001</v>
      </c>
      <c r="F11" s="3">
        <f>F10-F9</f>
        <v>-1.6799999999999997</v>
      </c>
      <c r="G11" s="3">
        <f>G10-G9</f>
        <v>-0.15000000000000213</v>
      </c>
      <c r="H11" s="3">
        <f>H9-H10</f>
        <v>-0.2400000000000002</v>
      </c>
      <c r="I11" s="3">
        <f>I10-I9</f>
        <v>-0.060000000000002274</v>
      </c>
      <c r="J11" s="3">
        <f>J10-J9</f>
        <v>-0.2600000000000007</v>
      </c>
      <c r="K11" s="3">
        <f>K10-K9</f>
        <v>-1.269999999999996</v>
      </c>
    </row>
    <row r="12" spans="1:11" ht="12">
      <c r="A12" s="13"/>
      <c r="B12" s="8" t="s">
        <v>26</v>
      </c>
      <c r="C12" s="5">
        <f>C10/C9</f>
        <v>1.0084745762711866</v>
      </c>
      <c r="D12" s="5">
        <f>D10/D9</f>
        <v>0.945748987854251</v>
      </c>
      <c r="E12" s="5">
        <f>E10/E9</f>
        <v>0.9693396226415094</v>
      </c>
      <c r="F12" s="5">
        <f>F10/F9</f>
        <v>0.9422084623323014</v>
      </c>
      <c r="G12" s="5">
        <f>G10/G9</f>
        <v>0.992311635058944</v>
      </c>
      <c r="H12" s="5">
        <f>H9/H10</f>
        <v>0.9786666666666667</v>
      </c>
      <c r="I12" s="5">
        <f>I10/I9</f>
        <v>0.9994888396660419</v>
      </c>
      <c r="J12" s="5">
        <f>J10/J9</f>
        <v>0.9658344283837056</v>
      </c>
      <c r="K12" s="5">
        <f>K10/K9</f>
        <v>0.9653478854024558</v>
      </c>
    </row>
    <row r="13" spans="1:11" ht="12">
      <c r="A13" s="11" t="s">
        <v>21</v>
      </c>
      <c r="B13" s="8" t="s">
        <v>0</v>
      </c>
      <c r="C13" s="3">
        <v>12.06</v>
      </c>
      <c r="D13" s="3">
        <v>13.96</v>
      </c>
      <c r="E13" s="3">
        <v>31.5</v>
      </c>
      <c r="F13" s="3">
        <v>32.37</v>
      </c>
      <c r="G13" s="3">
        <v>24.8</v>
      </c>
      <c r="H13" s="3">
        <v>10.5</v>
      </c>
      <c r="I13" s="3">
        <v>128.12</v>
      </c>
      <c r="J13" s="3">
        <v>9.55</v>
      </c>
      <c r="K13" s="3">
        <v>42.44</v>
      </c>
    </row>
    <row r="14" spans="1:11" ht="12">
      <c r="A14" s="12"/>
      <c r="B14" s="8" t="s">
        <v>25</v>
      </c>
      <c r="C14" s="2">
        <v>12.42</v>
      </c>
      <c r="D14" s="2">
        <v>14.08</v>
      </c>
      <c r="E14" s="2">
        <v>33.32</v>
      </c>
      <c r="F14" s="2">
        <v>31.58</v>
      </c>
      <c r="G14" s="2">
        <v>25.45</v>
      </c>
      <c r="H14" s="2">
        <v>10.54</v>
      </c>
      <c r="I14" s="2">
        <v>128.46</v>
      </c>
      <c r="J14" s="2">
        <v>9.5</v>
      </c>
      <c r="K14" s="2">
        <v>42.5</v>
      </c>
    </row>
    <row r="15" spans="1:11" ht="12">
      <c r="A15" s="12"/>
      <c r="B15" s="8" t="s">
        <v>1</v>
      </c>
      <c r="C15" s="3">
        <f>C14-C13</f>
        <v>0.35999999999999943</v>
      </c>
      <c r="D15" s="3">
        <f>D14-D13</f>
        <v>0.11999999999999922</v>
      </c>
      <c r="E15" s="3">
        <f>E14-E13</f>
        <v>1.8200000000000003</v>
      </c>
      <c r="F15" s="3">
        <f>F14-F13</f>
        <v>-0.7899999999999991</v>
      </c>
      <c r="G15" s="3">
        <f>G14-G13</f>
        <v>0.6499999999999986</v>
      </c>
      <c r="H15" s="3">
        <f>H13-H14</f>
        <v>-0.03999999999999915</v>
      </c>
      <c r="I15" s="3">
        <f>I14-I13</f>
        <v>0.3400000000000034</v>
      </c>
      <c r="J15" s="3">
        <f>J14-J13</f>
        <v>-0.05000000000000071</v>
      </c>
      <c r="K15" s="3">
        <f>K14-K13</f>
        <v>0.060000000000002274</v>
      </c>
    </row>
    <row r="16" spans="1:11" ht="12">
      <c r="A16" s="13"/>
      <c r="B16" s="8" t="s">
        <v>26</v>
      </c>
      <c r="C16" s="5">
        <f>C14/C13</f>
        <v>1.0298507462686566</v>
      </c>
      <c r="D16" s="5">
        <f>D14/D13</f>
        <v>1.008595988538682</v>
      </c>
      <c r="E16" s="5">
        <f>E14/E13</f>
        <v>1.0577777777777777</v>
      </c>
      <c r="F16" s="5">
        <f>F14/F13</f>
        <v>0.9755946864380599</v>
      </c>
      <c r="G16" s="5">
        <f>G14/G13</f>
        <v>1.0262096774193548</v>
      </c>
      <c r="H16" s="5">
        <f>H13/H14</f>
        <v>0.9962049335863379</v>
      </c>
      <c r="I16" s="5">
        <f>I14/I13</f>
        <v>1.0026537620980331</v>
      </c>
      <c r="J16" s="5">
        <f>J14/J13</f>
        <v>0.9947643979057591</v>
      </c>
      <c r="K16" s="5">
        <f>K14/K13</f>
        <v>1.0014137606032045</v>
      </c>
    </row>
    <row r="17" spans="1:11" ht="12">
      <c r="A17" s="11" t="s">
        <v>22</v>
      </c>
      <c r="B17" s="8" t="s">
        <v>0</v>
      </c>
      <c r="C17" s="3">
        <v>14.28</v>
      </c>
      <c r="D17" s="3">
        <v>15.59</v>
      </c>
      <c r="E17" s="3">
        <v>33.35</v>
      </c>
      <c r="F17" s="3">
        <v>35.88</v>
      </c>
      <c r="G17" s="3">
        <v>31.43</v>
      </c>
      <c r="H17" s="3">
        <v>9.99</v>
      </c>
      <c r="I17" s="3">
        <v>136.92</v>
      </c>
      <c r="J17" s="3">
        <v>12.31</v>
      </c>
      <c r="K17" s="3">
        <v>48.82</v>
      </c>
    </row>
    <row r="18" spans="1:15" ht="12">
      <c r="A18" s="12"/>
      <c r="B18" s="8" t="s">
        <v>25</v>
      </c>
      <c r="C18" s="2">
        <v>14.55</v>
      </c>
      <c r="D18" s="2">
        <v>15.29</v>
      </c>
      <c r="E18" s="2">
        <v>36.43</v>
      </c>
      <c r="F18" s="2">
        <v>33.94</v>
      </c>
      <c r="G18" s="2">
        <v>29.43</v>
      </c>
      <c r="H18" s="2">
        <v>10.07</v>
      </c>
      <c r="I18" s="2">
        <v>139.89</v>
      </c>
      <c r="J18" s="2">
        <v>12.47</v>
      </c>
      <c r="K18" s="2">
        <v>48.46</v>
      </c>
      <c r="O18" s="4"/>
    </row>
    <row r="19" spans="1:11" ht="12">
      <c r="A19" s="12"/>
      <c r="B19" s="8" t="s">
        <v>1</v>
      </c>
      <c r="C19" s="3">
        <f>C18-C17</f>
        <v>0.27000000000000135</v>
      </c>
      <c r="D19" s="3">
        <f>D18-D17</f>
        <v>-0.3000000000000007</v>
      </c>
      <c r="E19" s="3">
        <f>E18-E17</f>
        <v>3.0799999999999983</v>
      </c>
      <c r="F19" s="3">
        <f>F18-F17</f>
        <v>-1.9400000000000048</v>
      </c>
      <c r="G19" s="3">
        <f>G18-G17</f>
        <v>-2</v>
      </c>
      <c r="H19" s="3">
        <f>H17-H18</f>
        <v>-0.08000000000000007</v>
      </c>
      <c r="I19" s="3">
        <f>I18-I17</f>
        <v>2.969999999999999</v>
      </c>
      <c r="J19" s="3">
        <f>J18-J17</f>
        <v>0.16000000000000014</v>
      </c>
      <c r="K19" s="3">
        <f>K18-K17</f>
        <v>-0.35999999999999943</v>
      </c>
    </row>
    <row r="20" spans="1:11" ht="12">
      <c r="A20" s="13"/>
      <c r="B20" s="8" t="s">
        <v>26</v>
      </c>
      <c r="C20" s="5">
        <f>C18/C17</f>
        <v>1.0189075630252102</v>
      </c>
      <c r="D20" s="5">
        <f>D18/D17</f>
        <v>0.9807568954457986</v>
      </c>
      <c r="E20" s="5">
        <f>E18/E17</f>
        <v>1.0923538230884557</v>
      </c>
      <c r="F20" s="5">
        <f>F18/F17</f>
        <v>0.9459308807134893</v>
      </c>
      <c r="G20" s="5">
        <f>G18/G17</f>
        <v>0.9363665287941457</v>
      </c>
      <c r="H20" s="5">
        <f>H17/H18</f>
        <v>0.9920556107249255</v>
      </c>
      <c r="I20" s="5">
        <f>I18/I17</f>
        <v>1.0216914986853638</v>
      </c>
      <c r="J20" s="5">
        <f>J18/J17</f>
        <v>1.0129975629569457</v>
      </c>
      <c r="K20" s="5">
        <f>K18/K17</f>
        <v>0.9926259729619009</v>
      </c>
    </row>
    <row r="21" spans="1:11" ht="12">
      <c r="A21" s="11" t="s">
        <v>23</v>
      </c>
      <c r="B21" s="8" t="s">
        <v>0</v>
      </c>
      <c r="C21" s="3">
        <v>16.93</v>
      </c>
      <c r="D21" s="3">
        <v>16.82</v>
      </c>
      <c r="E21" s="3">
        <v>36.03</v>
      </c>
      <c r="F21" s="3">
        <v>39.5</v>
      </c>
      <c r="G21" s="3">
        <v>38.68</v>
      </c>
      <c r="H21" s="3">
        <v>9.62</v>
      </c>
      <c r="I21" s="3">
        <v>145.26</v>
      </c>
      <c r="J21" s="3">
        <v>14.8</v>
      </c>
      <c r="K21" s="3">
        <v>54.76</v>
      </c>
    </row>
    <row r="22" spans="1:11" ht="12">
      <c r="A22" s="12"/>
      <c r="B22" s="8" t="s">
        <v>25</v>
      </c>
      <c r="C22" s="2">
        <v>17.01</v>
      </c>
      <c r="D22" s="2">
        <v>16.79</v>
      </c>
      <c r="E22" s="2">
        <v>34.91</v>
      </c>
      <c r="F22" s="2">
        <v>36.33</v>
      </c>
      <c r="G22" s="2">
        <v>35.28</v>
      </c>
      <c r="H22" s="2">
        <v>9.71</v>
      </c>
      <c r="I22" s="2">
        <v>145.64</v>
      </c>
      <c r="J22" s="2">
        <v>14.39</v>
      </c>
      <c r="K22" s="2">
        <v>52.98</v>
      </c>
    </row>
    <row r="23" spans="1:11" ht="12">
      <c r="A23" s="12"/>
      <c r="B23" s="8" t="s">
        <v>1</v>
      </c>
      <c r="C23" s="3">
        <f>C22-C21</f>
        <v>0.08000000000000185</v>
      </c>
      <c r="D23" s="3">
        <f>D22-D21</f>
        <v>-0.030000000000001137</v>
      </c>
      <c r="E23" s="3">
        <f>E22-E21</f>
        <v>-1.1200000000000045</v>
      </c>
      <c r="F23" s="3">
        <f>F22-F21</f>
        <v>-3.1700000000000017</v>
      </c>
      <c r="G23" s="3">
        <f>G22-G21</f>
        <v>-3.3999999999999986</v>
      </c>
      <c r="H23" s="3">
        <f>H21-H22</f>
        <v>-0.09000000000000163</v>
      </c>
      <c r="I23" s="3">
        <f>I22-I21</f>
        <v>0.37999999999999545</v>
      </c>
      <c r="J23" s="3">
        <f>J22-J21</f>
        <v>-0.41000000000000014</v>
      </c>
      <c r="K23" s="3">
        <f>K22-K21</f>
        <v>-1.7800000000000011</v>
      </c>
    </row>
    <row r="24" spans="1:11" ht="12">
      <c r="A24" s="13"/>
      <c r="B24" s="8" t="s">
        <v>26</v>
      </c>
      <c r="C24" s="5">
        <f>C22/C21</f>
        <v>1.0047253396337863</v>
      </c>
      <c r="D24" s="5">
        <f>D22/D21</f>
        <v>0.9982164090368608</v>
      </c>
      <c r="E24" s="5">
        <f>E22/E21</f>
        <v>0.9689147932278656</v>
      </c>
      <c r="F24" s="5">
        <f>F22/F21</f>
        <v>0.9197468354430379</v>
      </c>
      <c r="G24" s="5">
        <f>G22/G21</f>
        <v>0.9120992761116856</v>
      </c>
      <c r="H24" s="5">
        <f>H21/H22</f>
        <v>0.9907312049433572</v>
      </c>
      <c r="I24" s="5">
        <f>I22/I21</f>
        <v>1.0026159988985268</v>
      </c>
      <c r="J24" s="5">
        <f>J22/J21</f>
        <v>0.9722972972972973</v>
      </c>
      <c r="K24" s="5">
        <f>K22/K21</f>
        <v>0.9674945215485756</v>
      </c>
    </row>
    <row r="25" spans="1:11" ht="12">
      <c r="A25" s="11" t="s">
        <v>24</v>
      </c>
      <c r="B25" s="8" t="s">
        <v>0</v>
      </c>
      <c r="C25" s="3">
        <v>19.36</v>
      </c>
      <c r="D25" s="3">
        <v>18.33</v>
      </c>
      <c r="E25" s="3">
        <v>37.98</v>
      </c>
      <c r="F25" s="3">
        <v>41.53</v>
      </c>
      <c r="G25" s="3">
        <v>46.06</v>
      </c>
      <c r="H25" s="3">
        <v>9.25</v>
      </c>
      <c r="I25" s="3">
        <v>154.28</v>
      </c>
      <c r="J25" s="3">
        <v>17.19</v>
      </c>
      <c r="K25" s="3">
        <v>59.86</v>
      </c>
    </row>
    <row r="26" spans="1:11" ht="12">
      <c r="A26" s="12"/>
      <c r="B26" s="8" t="s">
        <v>25</v>
      </c>
      <c r="C26" s="2">
        <v>19.82</v>
      </c>
      <c r="D26" s="2">
        <v>18.21</v>
      </c>
      <c r="E26" s="2">
        <v>39.81</v>
      </c>
      <c r="F26" s="2">
        <v>40.8</v>
      </c>
      <c r="G26" s="2">
        <v>46.01</v>
      </c>
      <c r="H26" s="2">
        <v>9.2</v>
      </c>
      <c r="I26" s="2">
        <v>154.73</v>
      </c>
      <c r="J26" s="2">
        <v>16.37</v>
      </c>
      <c r="K26" s="2">
        <v>60.19</v>
      </c>
    </row>
    <row r="27" spans="1:11" ht="12">
      <c r="A27" s="12"/>
      <c r="B27" s="8" t="s">
        <v>1</v>
      </c>
      <c r="C27" s="3">
        <f>C26-C25</f>
        <v>0.46000000000000085</v>
      </c>
      <c r="D27" s="3">
        <f>D26-D25</f>
        <v>-0.11999999999999744</v>
      </c>
      <c r="E27" s="3">
        <f>E26-E25</f>
        <v>1.8300000000000054</v>
      </c>
      <c r="F27" s="3">
        <f>F26-F25</f>
        <v>-0.730000000000004</v>
      </c>
      <c r="G27" s="3">
        <f>G26-G25</f>
        <v>-0.05000000000000426</v>
      </c>
      <c r="H27" s="3">
        <f>H25-H26</f>
        <v>0.05000000000000071</v>
      </c>
      <c r="I27" s="3">
        <f>I26-I25</f>
        <v>0.44999999999998863</v>
      </c>
      <c r="J27" s="3">
        <f>J26-J25</f>
        <v>-0.8200000000000003</v>
      </c>
      <c r="K27" s="3">
        <f>K26-K25</f>
        <v>0.3299999999999983</v>
      </c>
    </row>
    <row r="28" spans="1:11" ht="12">
      <c r="A28" s="13"/>
      <c r="B28" s="8" t="s">
        <v>26</v>
      </c>
      <c r="C28" s="5">
        <f>C26/C25</f>
        <v>1.0237603305785123</v>
      </c>
      <c r="D28" s="5">
        <f>D26/D25</f>
        <v>0.9934533551554829</v>
      </c>
      <c r="E28" s="5">
        <f>E26/E25</f>
        <v>1.0481832543443919</v>
      </c>
      <c r="F28" s="5">
        <f>F26/F25</f>
        <v>0.9824223452925595</v>
      </c>
      <c r="G28" s="5">
        <f>G26/G25</f>
        <v>0.9989144594007815</v>
      </c>
      <c r="H28" s="5">
        <f>H25/H26</f>
        <v>1.0054347826086958</v>
      </c>
      <c r="I28" s="5">
        <f>I26/I25</f>
        <v>1.0029167746953591</v>
      </c>
      <c r="J28" s="5">
        <f>J26/J25</f>
        <v>0.9522978475858057</v>
      </c>
      <c r="K28" s="5">
        <f>K26/K25</f>
        <v>1.0055128633478114</v>
      </c>
    </row>
  </sheetData>
  <mergeCells count="10">
    <mergeCell ref="L1:X1"/>
    <mergeCell ref="A1:K1"/>
    <mergeCell ref="A13:A16"/>
    <mergeCell ref="A17:A20"/>
    <mergeCell ref="A21:A24"/>
    <mergeCell ref="A25:A28"/>
    <mergeCell ref="A5:A8"/>
    <mergeCell ref="A9:A12"/>
    <mergeCell ref="A3:A4"/>
    <mergeCell ref="B3:B4"/>
  </mergeCells>
  <printOptions/>
  <pageMargins left="0.7874015748031497" right="0.7874015748031497" top="0.5511811023622047" bottom="0.5118110236220472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群馬県庁</cp:lastModifiedBy>
  <cp:lastPrinted>2004-12-27T06:10:04Z</cp:lastPrinted>
  <dcterms:created xsi:type="dcterms:W3CDTF">2001-10-03T04:34:44Z</dcterms:created>
  <dcterms:modified xsi:type="dcterms:W3CDTF">2006-03-17T04:35:41Z</dcterms:modified>
  <cp:category/>
  <cp:version/>
  <cp:contentType/>
  <cp:contentStatus/>
</cp:coreProperties>
</file>