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050" activeTab="0"/>
  </bookViews>
  <sheets>
    <sheet name="Ｈ１５・１６群馬" sheetId="1" r:id="rId1"/>
  </sheets>
  <definedNames>
    <definedName name="_xlnm.Print_Area" localSheetId="0">'Ｈ１５・１６群馬'!$A$1:$L$16</definedName>
  </definedNames>
  <calcPr fullCalcOnLoad="1"/>
</workbook>
</file>

<file path=xl/sharedStrings.xml><?xml version="1.0" encoding="utf-8"?>
<sst xmlns="http://schemas.openxmlformats.org/spreadsheetml/2006/main" count="37" uniqueCount="26">
  <si>
    <t>握力</t>
  </si>
  <si>
    <t>上体起こし</t>
  </si>
  <si>
    <t>長座体前屈</t>
  </si>
  <si>
    <t>反復横とび</t>
  </si>
  <si>
    <t>20mｼｬﾄﾙﾗﾝ</t>
  </si>
  <si>
    <t>50m走</t>
  </si>
  <si>
    <t>立ち幅とび</t>
  </si>
  <si>
    <t>差</t>
  </si>
  <si>
    <t>15年度</t>
  </si>
  <si>
    <t>16年度</t>
  </si>
  <si>
    <t>前年比</t>
  </si>
  <si>
    <t>持久走</t>
  </si>
  <si>
    <t>ボール投げ</t>
  </si>
  <si>
    <t>得点</t>
  </si>
  <si>
    <t>(kg)</t>
  </si>
  <si>
    <t>(回)</t>
  </si>
  <si>
    <t>(cm)</t>
  </si>
  <si>
    <t>(点)</t>
  </si>
  <si>
    <t>(秒)</t>
  </si>
  <si>
    <t>(m)</t>
  </si>
  <si>
    <t>学年</t>
  </si>
  <si>
    <t>種目</t>
  </si>
  <si>
    <t>１年</t>
  </si>
  <si>
    <t>２年</t>
  </si>
  <si>
    <t>３年</t>
  </si>
  <si>
    <t>平成１５・１６年度群馬県新体力テスト調査結果比較　中学校男子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</si>
</sst>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"/>
    <numFmt numFmtId="177" formatCode="#,##0.0;[Red]\-#,##0.0"/>
    <numFmt numFmtId="178" formatCode="0.0"/>
    <numFmt numFmtId="179" formatCode="0.00_);[Red]\(0.00\)"/>
    <numFmt numFmtId="180" formatCode="0.0000"/>
    <numFmt numFmtId="181" formatCode="0.00_ ;[Red]\-0.00\ "/>
    <numFmt numFmtId="182" formatCode="0.00_ 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182" fontId="5" fillId="0" borderId="0" xfId="0" applyNumberFormat="1" applyFont="1" applyAlignment="1">
      <alignment/>
    </xf>
    <xf numFmtId="2" fontId="5" fillId="0" borderId="1" xfId="0" applyNumberFormat="1" applyFont="1" applyBorder="1" applyAlignment="1">
      <alignment/>
    </xf>
    <xf numFmtId="182" fontId="5" fillId="0" borderId="1" xfId="0" applyNumberFormat="1" applyFont="1" applyFill="1" applyBorder="1" applyAlignment="1">
      <alignment/>
    </xf>
    <xf numFmtId="10" fontId="5" fillId="0" borderId="1" xfId="0" applyNumberFormat="1" applyFont="1" applyFill="1" applyBorder="1" applyAlignment="1">
      <alignment/>
    </xf>
    <xf numFmtId="182" fontId="4" fillId="0" borderId="0" xfId="0" applyNumberFormat="1" applyFont="1" applyBorder="1" applyAlignment="1">
      <alignment horizontal="center"/>
    </xf>
    <xf numFmtId="182" fontId="5" fillId="0" borderId="0" xfId="0" applyNumberFormat="1" applyFont="1" applyAlignment="1">
      <alignment horizontal="center"/>
    </xf>
    <xf numFmtId="182" fontId="5" fillId="2" borderId="1" xfId="0" applyNumberFormat="1" applyFont="1" applyFill="1" applyBorder="1" applyAlignment="1">
      <alignment horizontal="center" vertical="center"/>
    </xf>
    <xf numFmtId="182" fontId="6" fillId="3" borderId="2" xfId="0" applyNumberFormat="1" applyFont="1" applyFill="1" applyBorder="1" applyAlignment="1">
      <alignment horizontal="center"/>
    </xf>
    <xf numFmtId="182" fontId="5" fillId="3" borderId="3" xfId="0" applyNumberFormat="1" applyFont="1" applyFill="1" applyBorder="1" applyAlignment="1">
      <alignment horizontal="center" vertical="center" wrapText="1"/>
    </xf>
    <xf numFmtId="182" fontId="5" fillId="2" borderId="2" xfId="0" applyNumberFormat="1" applyFont="1" applyFill="1" applyBorder="1" applyAlignment="1">
      <alignment horizontal="center" vertical="center"/>
    </xf>
    <xf numFmtId="182" fontId="5" fillId="2" borderId="4" xfId="0" applyNumberFormat="1" applyFont="1" applyFill="1" applyBorder="1" applyAlignment="1">
      <alignment horizontal="center" vertical="center"/>
    </xf>
    <xf numFmtId="182" fontId="5" fillId="2" borderId="3" xfId="0" applyNumberFormat="1" applyFont="1" applyFill="1" applyBorder="1" applyAlignment="1">
      <alignment horizontal="center" vertical="center"/>
    </xf>
    <xf numFmtId="182" fontId="4" fillId="0" borderId="0" xfId="0" applyNumberFormat="1" applyFont="1" applyBorder="1" applyAlignment="1">
      <alignment horizontal="center"/>
    </xf>
    <xf numFmtId="182" fontId="6" fillId="3" borderId="2" xfId="0" applyNumberFormat="1" applyFont="1" applyFill="1" applyBorder="1" applyAlignment="1">
      <alignment horizontal="center" vertical="center"/>
    </xf>
    <xf numFmtId="182" fontId="6" fillId="3" borderId="3" xfId="0" applyNumberFormat="1" applyFont="1" applyFill="1" applyBorder="1" applyAlignment="1">
      <alignment horizontal="center" vertical="center"/>
    </xf>
    <xf numFmtId="182" fontId="6" fillId="2" borderId="2" xfId="0" applyNumberFormat="1" applyFont="1" applyFill="1" applyBorder="1" applyAlignment="1">
      <alignment horizontal="center" vertical="center"/>
    </xf>
    <xf numFmtId="182" fontId="6" fillId="2" borderId="3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"/>
  <sheetViews>
    <sheetView tabSelected="1" zoomScale="75" zoomScaleNormal="75" workbookViewId="0" topLeftCell="A1">
      <selection activeCell="I27" sqref="I27"/>
    </sheetView>
  </sheetViews>
  <sheetFormatPr defaultColWidth="9.00390625" defaultRowHeight="13.5"/>
  <cols>
    <col min="1" max="1" width="10.625" style="1" bestFit="1" customWidth="1"/>
    <col min="2" max="2" width="10.00390625" style="1" bestFit="1" customWidth="1"/>
    <col min="3" max="12" width="11.875" style="1" customWidth="1"/>
    <col min="13" max="17" width="9.00390625" style="1" customWidth="1"/>
    <col min="18" max="20" width="0" style="1" hidden="1" customWidth="1"/>
    <col min="21" max="16384" width="9.00390625" style="1" customWidth="1"/>
  </cols>
  <sheetData>
    <row r="1" spans="1:25" ht="14.25">
      <c r="A1" s="13" t="s">
        <v>25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</row>
    <row r="2" spans="1:12" ht="14.2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spans="1:12" ht="14.25">
      <c r="A3" s="16" t="s">
        <v>20</v>
      </c>
      <c r="B3" s="16" t="s">
        <v>21</v>
      </c>
      <c r="C3" s="8" t="s">
        <v>0</v>
      </c>
      <c r="D3" s="8" t="s">
        <v>1</v>
      </c>
      <c r="E3" s="8" t="s">
        <v>2</v>
      </c>
      <c r="F3" s="8" t="s">
        <v>3</v>
      </c>
      <c r="G3" s="8" t="s">
        <v>4</v>
      </c>
      <c r="H3" s="8" t="s">
        <v>11</v>
      </c>
      <c r="I3" s="8" t="s">
        <v>5</v>
      </c>
      <c r="J3" s="8" t="s">
        <v>6</v>
      </c>
      <c r="K3" s="8" t="s">
        <v>12</v>
      </c>
      <c r="L3" s="14" t="s">
        <v>13</v>
      </c>
    </row>
    <row r="4" spans="1:12" s="6" customFormat="1" ht="12" customHeight="1">
      <c r="A4" s="17"/>
      <c r="B4" s="17"/>
      <c r="C4" s="9" t="s">
        <v>14</v>
      </c>
      <c r="D4" s="9" t="s">
        <v>15</v>
      </c>
      <c r="E4" s="9" t="s">
        <v>16</v>
      </c>
      <c r="F4" s="9" t="s">
        <v>17</v>
      </c>
      <c r="G4" s="9" t="s">
        <v>15</v>
      </c>
      <c r="H4" s="9" t="s">
        <v>18</v>
      </c>
      <c r="I4" s="9" t="s">
        <v>18</v>
      </c>
      <c r="J4" s="9" t="s">
        <v>16</v>
      </c>
      <c r="K4" s="9" t="s">
        <v>19</v>
      </c>
      <c r="L4" s="15"/>
    </row>
    <row r="5" spans="1:12" ht="12">
      <c r="A5" s="10" t="s">
        <v>22</v>
      </c>
      <c r="B5" s="7" t="s">
        <v>8</v>
      </c>
      <c r="C5" s="3">
        <v>25.1</v>
      </c>
      <c r="D5" s="3">
        <v>24.46</v>
      </c>
      <c r="E5" s="3">
        <v>40.33</v>
      </c>
      <c r="F5" s="3">
        <v>49.11</v>
      </c>
      <c r="G5" s="3">
        <v>67.17</v>
      </c>
      <c r="H5" s="3">
        <v>430.46</v>
      </c>
      <c r="I5" s="3">
        <v>8.63</v>
      </c>
      <c r="J5" s="3">
        <v>179.2</v>
      </c>
      <c r="K5" s="3">
        <v>18.99</v>
      </c>
      <c r="L5" s="3">
        <v>34.66</v>
      </c>
    </row>
    <row r="6" spans="1:12" ht="12">
      <c r="A6" s="11"/>
      <c r="B6" s="7" t="s">
        <v>9</v>
      </c>
      <c r="C6" s="2">
        <v>24.76</v>
      </c>
      <c r="D6" s="2">
        <v>23.63</v>
      </c>
      <c r="E6" s="2">
        <v>40.68</v>
      </c>
      <c r="F6" s="2">
        <v>46.65</v>
      </c>
      <c r="G6" s="2">
        <v>62.64</v>
      </c>
      <c r="H6" s="2">
        <v>443.85</v>
      </c>
      <c r="I6" s="2">
        <v>8.63</v>
      </c>
      <c r="J6" s="2">
        <v>178.73</v>
      </c>
      <c r="K6" s="2">
        <v>18.51</v>
      </c>
      <c r="L6" s="2">
        <v>32.78</v>
      </c>
    </row>
    <row r="7" spans="1:12" ht="12">
      <c r="A7" s="11"/>
      <c r="B7" s="7" t="s">
        <v>7</v>
      </c>
      <c r="C7" s="3">
        <f>C6-C5</f>
        <v>-0.33999999999999986</v>
      </c>
      <c r="D7" s="3">
        <f>D6-D5</f>
        <v>-0.8300000000000018</v>
      </c>
      <c r="E7" s="3">
        <f>E6-E5</f>
        <v>0.3500000000000014</v>
      </c>
      <c r="F7" s="3">
        <f>F6-F5</f>
        <v>-2.460000000000001</v>
      </c>
      <c r="G7" s="3">
        <f>G6-G5</f>
        <v>-4.530000000000001</v>
      </c>
      <c r="H7" s="3">
        <f>H5-H6</f>
        <v>-13.390000000000043</v>
      </c>
      <c r="I7" s="3">
        <f>I5-I6</f>
        <v>0</v>
      </c>
      <c r="J7" s="3">
        <f>J6-J5</f>
        <v>-0.46999999999999886</v>
      </c>
      <c r="K7" s="3">
        <f>K6-K5</f>
        <v>-0.4799999999999969</v>
      </c>
      <c r="L7" s="3">
        <f>L6-L5</f>
        <v>-1.8799999999999955</v>
      </c>
    </row>
    <row r="8" spans="1:12" ht="12">
      <c r="A8" s="12"/>
      <c r="B8" s="7" t="s">
        <v>10</v>
      </c>
      <c r="C8" s="4">
        <f>C6/C5</f>
        <v>0.9864541832669322</v>
      </c>
      <c r="D8" s="4">
        <f>D6/D5</f>
        <v>0.9660670482420277</v>
      </c>
      <c r="E8" s="4">
        <f>E6/E5</f>
        <v>1.008678403173816</v>
      </c>
      <c r="F8" s="4">
        <f>F6/F5</f>
        <v>0.9499083689676237</v>
      </c>
      <c r="G8" s="4">
        <f>G6/G5</f>
        <v>0.9325591782045556</v>
      </c>
      <c r="H8" s="4">
        <f>H5/H6</f>
        <v>0.9698321505012953</v>
      </c>
      <c r="I8" s="4">
        <f>I5/I6</f>
        <v>1</v>
      </c>
      <c r="J8" s="4">
        <f>J6/J5</f>
        <v>0.9973772321428571</v>
      </c>
      <c r="K8" s="4">
        <f>K6/K5</f>
        <v>0.9747235387045815</v>
      </c>
      <c r="L8" s="4">
        <f>L6/L5</f>
        <v>0.9457587997691865</v>
      </c>
    </row>
    <row r="9" spans="1:12" ht="12">
      <c r="A9" s="10" t="s">
        <v>23</v>
      </c>
      <c r="B9" s="7" t="s">
        <v>8</v>
      </c>
      <c r="C9" s="3">
        <v>31.28</v>
      </c>
      <c r="D9" s="3">
        <v>27.89</v>
      </c>
      <c r="E9" s="3">
        <v>44.31</v>
      </c>
      <c r="F9" s="3">
        <v>52.86</v>
      </c>
      <c r="G9" s="3">
        <v>84.73</v>
      </c>
      <c r="H9" s="3">
        <v>388.46</v>
      </c>
      <c r="I9" s="3">
        <v>7.98</v>
      </c>
      <c r="J9" s="3">
        <v>198.56</v>
      </c>
      <c r="K9" s="3">
        <v>22.52</v>
      </c>
      <c r="L9" s="3">
        <v>43.57</v>
      </c>
    </row>
    <row r="10" spans="1:12" ht="12">
      <c r="A10" s="11"/>
      <c r="B10" s="7" t="s">
        <v>9</v>
      </c>
      <c r="C10" s="2">
        <v>32.07</v>
      </c>
      <c r="D10" s="2">
        <v>27.69</v>
      </c>
      <c r="E10" s="2">
        <v>47.66</v>
      </c>
      <c r="F10" s="2">
        <v>51.79</v>
      </c>
      <c r="G10" s="2">
        <v>83.91</v>
      </c>
      <c r="H10" s="2">
        <v>395.28</v>
      </c>
      <c r="I10" s="2">
        <v>7.93</v>
      </c>
      <c r="J10" s="2">
        <v>199.11</v>
      </c>
      <c r="K10" s="2">
        <v>22.09</v>
      </c>
      <c r="L10" s="2">
        <v>44.21</v>
      </c>
    </row>
    <row r="11" spans="1:12" ht="12">
      <c r="A11" s="11"/>
      <c r="B11" s="7" t="s">
        <v>7</v>
      </c>
      <c r="C11" s="3">
        <f>C10-C9</f>
        <v>0.7899999999999991</v>
      </c>
      <c r="D11" s="3">
        <f>D10-D9</f>
        <v>-0.1999999999999993</v>
      </c>
      <c r="E11" s="3">
        <f>E10-E9</f>
        <v>3.3499999999999943</v>
      </c>
      <c r="F11" s="3">
        <f>F10-F9</f>
        <v>-1.0700000000000003</v>
      </c>
      <c r="G11" s="3">
        <f>G10-G9</f>
        <v>-0.8200000000000074</v>
      </c>
      <c r="H11" s="3">
        <f>H9-H10</f>
        <v>-6.819999999999993</v>
      </c>
      <c r="I11" s="3">
        <f>I9-I10</f>
        <v>0.05000000000000071</v>
      </c>
      <c r="J11" s="3">
        <f>J10-J9</f>
        <v>0.5500000000000114</v>
      </c>
      <c r="K11" s="3">
        <f>K10-K9</f>
        <v>-0.4299999999999997</v>
      </c>
      <c r="L11" s="3">
        <f>L10-L9</f>
        <v>0.6400000000000006</v>
      </c>
    </row>
    <row r="12" spans="1:12" ht="12">
      <c r="A12" s="12"/>
      <c r="B12" s="7" t="s">
        <v>10</v>
      </c>
      <c r="C12" s="4">
        <f>C10/C9</f>
        <v>1.0252557544757033</v>
      </c>
      <c r="D12" s="4">
        <f>D10/D9</f>
        <v>0.9928289709573324</v>
      </c>
      <c r="E12" s="4">
        <f>E10/E9</f>
        <v>1.0756037011961181</v>
      </c>
      <c r="F12" s="4">
        <f>F10/F9</f>
        <v>0.9797578509269769</v>
      </c>
      <c r="G12" s="4">
        <f>G10/G9</f>
        <v>0.9903221999291868</v>
      </c>
      <c r="H12" s="4">
        <f>H9/H10</f>
        <v>0.9827464076097956</v>
      </c>
      <c r="I12" s="4">
        <f>I9/I10</f>
        <v>1.0063051702395966</v>
      </c>
      <c r="J12" s="4">
        <f>J10/J9</f>
        <v>1.002769943593876</v>
      </c>
      <c r="K12" s="4">
        <f>K10/K9</f>
        <v>0.9809058614564832</v>
      </c>
      <c r="L12" s="4">
        <f>L10/L9</f>
        <v>1.0146890061969245</v>
      </c>
    </row>
    <row r="13" spans="1:12" ht="12">
      <c r="A13" s="10" t="s">
        <v>24</v>
      </c>
      <c r="B13" s="7" t="s">
        <v>8</v>
      </c>
      <c r="C13" s="3">
        <v>36.64</v>
      </c>
      <c r="D13" s="3">
        <v>29.21</v>
      </c>
      <c r="E13" s="3">
        <v>47.67</v>
      </c>
      <c r="F13" s="3">
        <v>55.35</v>
      </c>
      <c r="G13" s="3">
        <v>94.13</v>
      </c>
      <c r="H13" s="3">
        <v>382.48</v>
      </c>
      <c r="I13" s="3">
        <v>7.61</v>
      </c>
      <c r="J13" s="3">
        <v>212.12</v>
      </c>
      <c r="K13" s="3">
        <v>24.65</v>
      </c>
      <c r="L13" s="3">
        <v>49.44</v>
      </c>
    </row>
    <row r="14" spans="1:12" ht="12">
      <c r="A14" s="11"/>
      <c r="B14" s="7" t="s">
        <v>9</v>
      </c>
      <c r="C14" s="2">
        <v>36.66</v>
      </c>
      <c r="D14" s="2">
        <v>29.99</v>
      </c>
      <c r="E14" s="2">
        <v>50.27</v>
      </c>
      <c r="F14" s="2">
        <v>54.79</v>
      </c>
      <c r="G14" s="2">
        <v>88.28</v>
      </c>
      <c r="H14" s="2">
        <v>380.54</v>
      </c>
      <c r="I14" s="2">
        <v>7.56</v>
      </c>
      <c r="J14" s="2">
        <v>212.14</v>
      </c>
      <c r="K14" s="2">
        <v>24.53</v>
      </c>
      <c r="L14" s="2">
        <v>50.71</v>
      </c>
    </row>
    <row r="15" spans="1:12" ht="12">
      <c r="A15" s="11"/>
      <c r="B15" s="7" t="s">
        <v>7</v>
      </c>
      <c r="C15" s="3">
        <f>C14-C13</f>
        <v>0.01999999999999602</v>
      </c>
      <c r="D15" s="3">
        <f>D14-D13</f>
        <v>0.7799999999999976</v>
      </c>
      <c r="E15" s="3">
        <f>E14-E13</f>
        <v>2.6000000000000014</v>
      </c>
      <c r="F15" s="3">
        <f>F14-F13</f>
        <v>-0.5600000000000023</v>
      </c>
      <c r="G15" s="3">
        <f>G14-G13</f>
        <v>-5.849999999999994</v>
      </c>
      <c r="H15" s="3">
        <f>H13-H14</f>
        <v>1.9399999999999977</v>
      </c>
      <c r="I15" s="3">
        <f>I13-I14</f>
        <v>0.05000000000000071</v>
      </c>
      <c r="J15" s="3">
        <f>J14-J13</f>
        <v>0.01999999999998181</v>
      </c>
      <c r="K15" s="3">
        <f>K14-K13</f>
        <v>-0.11999999999999744</v>
      </c>
      <c r="L15" s="3">
        <f>L14-L13</f>
        <v>1.2700000000000031</v>
      </c>
    </row>
    <row r="16" spans="1:12" ht="12">
      <c r="A16" s="12"/>
      <c r="B16" s="7" t="s">
        <v>10</v>
      </c>
      <c r="C16" s="4">
        <f>C14/C13</f>
        <v>1.0005458515283843</v>
      </c>
      <c r="D16" s="4">
        <f>D14/D13</f>
        <v>1.0267031838411502</v>
      </c>
      <c r="E16" s="4">
        <f>E14/E13</f>
        <v>1.054541640444724</v>
      </c>
      <c r="F16" s="4">
        <f>F14/F13</f>
        <v>0.9898825654923216</v>
      </c>
      <c r="G16" s="4">
        <f>G14/G13</f>
        <v>0.9378519069372145</v>
      </c>
      <c r="H16" s="4">
        <f>H13/H14</f>
        <v>1.0050980186051401</v>
      </c>
      <c r="I16" s="4">
        <f>I13/I14</f>
        <v>1.0066137566137567</v>
      </c>
      <c r="J16" s="4">
        <f>J14/J13</f>
        <v>1.0000942862530642</v>
      </c>
      <c r="K16" s="4">
        <f>K14/K13</f>
        <v>0.995131845841785</v>
      </c>
      <c r="L16" s="4">
        <f>L14/L13</f>
        <v>1.0256877022653723</v>
      </c>
    </row>
  </sheetData>
  <mergeCells count="8">
    <mergeCell ref="M1:Y1"/>
    <mergeCell ref="B3:B4"/>
    <mergeCell ref="A3:A4"/>
    <mergeCell ref="A1:L1"/>
    <mergeCell ref="L3:L4"/>
    <mergeCell ref="A5:A8"/>
    <mergeCell ref="A9:A12"/>
    <mergeCell ref="A13:A16"/>
  </mergeCells>
  <printOptions/>
  <pageMargins left="0.7874015748031497" right="0.2362204724409449" top="0.5511811023622047" bottom="0.5905511811023623" header="0.5118110236220472" footer="0.5118110236220472"/>
  <pageSetup errors="blank" horizontalDpi="600" verticalDpi="600" orientation="landscape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第一学習社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第一学習社</dc:creator>
  <cp:keywords/>
  <dc:description/>
  <cp:lastModifiedBy>群馬県庁</cp:lastModifiedBy>
  <cp:lastPrinted>2004-12-27T05:50:34Z</cp:lastPrinted>
  <dcterms:created xsi:type="dcterms:W3CDTF">2001-10-03T04:34:44Z</dcterms:created>
  <dcterms:modified xsi:type="dcterms:W3CDTF">2006-03-17T02:41:16Z</dcterms:modified>
  <cp:category/>
  <cp:version/>
  <cp:contentType/>
  <cp:contentStatus/>
</cp:coreProperties>
</file>