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社会教育費" sheetId="1" r:id="rId1"/>
    <sheet name="教育行政費" sheetId="2" r:id="rId2"/>
  </sheets>
  <definedNames>
    <definedName name="_xlnm.Print_Area" localSheetId="1">'教育行政費'!#REF!</definedName>
  </definedNames>
  <calcPr fullCalcOnLoad="1"/>
</workbook>
</file>

<file path=xl/sharedStrings.xml><?xml version="1.0" encoding="utf-8"?>
<sst xmlns="http://schemas.openxmlformats.org/spreadsheetml/2006/main" count="180" uniqueCount="143">
  <si>
    <t>維持費</t>
  </si>
  <si>
    <t>B</t>
  </si>
  <si>
    <t>資 本 的 支 出</t>
  </si>
  <si>
    <t>４　社会教育費集計表</t>
  </si>
  <si>
    <t>全社会教育費総額</t>
  </si>
  <si>
    <t>a　Aのうち職員の給与・旅費</t>
  </si>
  <si>
    <t>b Bのうち土地・建築費</t>
  </si>
  <si>
    <t>(再掲)</t>
  </si>
  <si>
    <t>公民館費総額</t>
  </si>
  <si>
    <t>図書館費総額</t>
  </si>
  <si>
    <t>博物館費総額</t>
  </si>
  <si>
    <t>体育施設費総額</t>
  </si>
  <si>
    <t>青少年教育施設費総額</t>
  </si>
  <si>
    <t>その他の社会教育施設費総額</t>
  </si>
  <si>
    <t>教育委員会が行った社会教育活動費総額</t>
  </si>
  <si>
    <t>文化財保護費</t>
  </si>
  <si>
    <t>公費合計</t>
  </si>
  <si>
    <t>社　　会　　教　　育　　施　　設　　数</t>
  </si>
  <si>
    <t>区　　　分</t>
  </si>
  <si>
    <t>公民館</t>
  </si>
  <si>
    <t>図書館</t>
  </si>
  <si>
    <t>博物館</t>
  </si>
  <si>
    <t>体育施設</t>
  </si>
  <si>
    <t>青少年
教育施設</t>
  </si>
  <si>
    <t>その他の社
会教育施設</t>
  </si>
  <si>
    <t>計</t>
  </si>
  <si>
    <t>施設数</t>
  </si>
  <si>
    <t>職員数</t>
  </si>
  <si>
    <t>本務</t>
  </si>
  <si>
    <t>兼務</t>
  </si>
  <si>
    <t>教育行政費総額</t>
  </si>
  <si>
    <t>教育委員会費</t>
  </si>
  <si>
    <t>教育委員報酬</t>
  </si>
  <si>
    <t>その他の教育委員会費</t>
  </si>
  <si>
    <t>管理費</t>
  </si>
  <si>
    <t>教育長の給与</t>
  </si>
  <si>
    <t>教育行政職員の給与</t>
  </si>
  <si>
    <t>教育行政職員の旅費</t>
  </si>
  <si>
    <t>その他の管理費</t>
  </si>
  <si>
    <t>指導費</t>
  </si>
  <si>
    <t>指導担当者の給与</t>
  </si>
  <si>
    <t>指導担当者の旅費</t>
  </si>
  <si>
    <t>その他の指導費</t>
  </si>
  <si>
    <t>修繕費</t>
  </si>
  <si>
    <t>補助活動費</t>
  </si>
  <si>
    <t>所定支払金</t>
  </si>
  <si>
    <t>土地・建築費</t>
  </si>
  <si>
    <t>設備・備品費</t>
  </si>
  <si>
    <t>教育委員会数</t>
  </si>
  <si>
    <t>職　　員　　数　　（　本　　務　　者　　）</t>
  </si>
  <si>
    <t>県に勤務する職員</t>
  </si>
  <si>
    <t>市町村に勤務する職員</t>
  </si>
  <si>
    <t>県　費　負　担　職　員</t>
  </si>
  <si>
    <t>市町村費負担職員</t>
  </si>
  <si>
    <t>付　委託費・負担金等</t>
  </si>
  <si>
    <t>委託費・負担金</t>
  </si>
  <si>
    <t>支出額</t>
  </si>
  <si>
    <t>収入額</t>
  </si>
  <si>
    <t>小学校</t>
  </si>
  <si>
    <t>中学校</t>
  </si>
  <si>
    <t>盲・聾・
養護学校</t>
  </si>
  <si>
    <t>２
県立学校
負担金等</t>
  </si>
  <si>
    <t>３
社会教育
施設等
負担金等</t>
  </si>
  <si>
    <t>１　義務教育委託費</t>
  </si>
  <si>
    <t>高等学校</t>
  </si>
  <si>
    <t>その他</t>
  </si>
  <si>
    <t>４　一部教育事務組合負担金</t>
  </si>
  <si>
    <t>平成３年</t>
  </si>
  <si>
    <t>（単位：千円）</t>
  </si>
  <si>
    <t>　　支　　出　　項　　目</t>
  </si>
  <si>
    <t>Ⅰ
国庫補助金</t>
  </si>
  <si>
    <t>Ⅱ
県支出金</t>
  </si>
  <si>
    <t>Ⅲ
市町村
支出金</t>
  </si>
  <si>
    <t>Ⅳ
地 方 債</t>
  </si>
  <si>
    <t>Ⅴ
公費に組
み入れられ
た寄付金</t>
  </si>
  <si>
    <t>Ⅵ
公費に組
み入れられ
ない寄付金</t>
  </si>
  <si>
    <t>Ａ</t>
  </si>
  <si>
    <t>消 費 的 支 出</t>
  </si>
  <si>
    <t>a</t>
  </si>
  <si>
    <t>b</t>
  </si>
  <si>
    <t>a</t>
  </si>
  <si>
    <t>c</t>
  </si>
  <si>
    <t>d</t>
  </si>
  <si>
    <t>a</t>
  </si>
  <si>
    <t>b</t>
  </si>
  <si>
    <t>c</t>
  </si>
  <si>
    <t>B</t>
  </si>
  <si>
    <t>資 本 的 支 出</t>
  </si>
  <si>
    <t>C</t>
  </si>
  <si>
    <t>債 務 償 還 費</t>
  </si>
  <si>
    <t>（単位：千円）</t>
  </si>
  <si>
    <t>（単位：千円）</t>
  </si>
  <si>
    <t>支　　出　　項　　目</t>
  </si>
  <si>
    <t>Ⅰ
国庫補助金</t>
  </si>
  <si>
    <t>Ⅱ
県支出金</t>
  </si>
  <si>
    <t>Ⅲ
市町村
支出金</t>
  </si>
  <si>
    <t>Ⅳ
地 方 債</t>
  </si>
  <si>
    <t>Ⅴ
公費に組
み入れられ
た寄付金</t>
  </si>
  <si>
    <t>Ａ</t>
  </si>
  <si>
    <t>消 費 的 支 出</t>
  </si>
  <si>
    <t>B</t>
  </si>
  <si>
    <t>資 本 的 支 出</t>
  </si>
  <si>
    <t>C</t>
  </si>
  <si>
    <t>債 務 償 還 費</t>
  </si>
  <si>
    <t>Ａ</t>
  </si>
  <si>
    <t>消 費 的 支 出</t>
  </si>
  <si>
    <t>B</t>
  </si>
  <si>
    <t>資 本 的 支 出</t>
  </si>
  <si>
    <t>C</t>
  </si>
  <si>
    <t>債 務 償 還 費</t>
  </si>
  <si>
    <t>Ａ</t>
  </si>
  <si>
    <t>消 費 的 支 出</t>
  </si>
  <si>
    <t>B</t>
  </si>
  <si>
    <t>資 本 的 支 出</t>
  </si>
  <si>
    <t>C</t>
  </si>
  <si>
    <t>債 務 償 還 費</t>
  </si>
  <si>
    <t>Ａ</t>
  </si>
  <si>
    <t>消 費 的 支 出</t>
  </si>
  <si>
    <t>C</t>
  </si>
  <si>
    <t>債 務 償 還 費</t>
  </si>
  <si>
    <t>Ａ</t>
  </si>
  <si>
    <t>消 費 的 支 出</t>
  </si>
  <si>
    <t>B</t>
  </si>
  <si>
    <t>資 本 的 支 出</t>
  </si>
  <si>
    <t>C</t>
  </si>
  <si>
    <t>債 務 償 還 費</t>
  </si>
  <si>
    <t>Ａ</t>
  </si>
  <si>
    <t>消 費 的 支 出</t>
  </si>
  <si>
    <t>B</t>
  </si>
  <si>
    <t>資 本 的 支 出</t>
  </si>
  <si>
    <t>B</t>
  </si>
  <si>
    <t>資 本 的 支 出</t>
  </si>
  <si>
    <t>C</t>
  </si>
  <si>
    <t>債 務 償 還 費</t>
  </si>
  <si>
    <t>Ａ</t>
  </si>
  <si>
    <t>消 費 的 支 出</t>
  </si>
  <si>
    <t>B</t>
  </si>
  <si>
    <t>資 本 的 支 出</t>
  </si>
  <si>
    <t>C</t>
  </si>
  <si>
    <t>債 務 償 還 費</t>
  </si>
  <si>
    <t>社会教育費総額</t>
  </si>
  <si>
    <t>教育行政費総額</t>
  </si>
  <si>
    <t>調　査　項　目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</si>
</sst>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#;;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00"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/>
    </xf>
    <xf numFmtId="3" fontId="7" fillId="0" borderId="0" xfId="0" applyFont="1" applyAlignment="1">
      <alignment/>
    </xf>
    <xf numFmtId="3" fontId="7" fillId="0" borderId="0" xfId="0" applyFont="1" applyAlignment="1">
      <alignment horizontal="right"/>
    </xf>
    <xf numFmtId="3" fontId="7" fillId="2" borderId="1" xfId="0" applyFont="1" applyFill="1" applyBorder="1" applyAlignment="1">
      <alignment horizontal="center" vertical="center"/>
    </xf>
    <xf numFmtId="3" fontId="7" fillId="2" borderId="3" xfId="0" applyFont="1" applyFill="1" applyBorder="1" applyAlignment="1">
      <alignment horizontal="distributed" vertical="center" wrapText="1"/>
    </xf>
    <xf numFmtId="3" fontId="7" fillId="2" borderId="4" xfId="0" applyFont="1" applyFill="1" applyBorder="1" applyAlignment="1">
      <alignment horizontal="distributed" vertical="center" wrapText="1"/>
    </xf>
    <xf numFmtId="3" fontId="7" fillId="2" borderId="4" xfId="0" applyFont="1" applyFill="1" applyBorder="1" applyAlignment="1">
      <alignment horizontal="distributed" vertical="center"/>
    </xf>
    <xf numFmtId="3" fontId="7" fillId="0" borderId="5" xfId="0" applyFont="1" applyBorder="1" applyAlignment="1">
      <alignment/>
    </xf>
    <xf numFmtId="3" fontId="7" fillId="3" borderId="6" xfId="0" applyFont="1" applyFill="1" applyBorder="1" applyAlignment="1">
      <alignment/>
    </xf>
    <xf numFmtId="3" fontId="7" fillId="3" borderId="7" xfId="0" applyFont="1" applyFill="1" applyBorder="1" applyAlignment="1">
      <alignment horizontal="distributed"/>
    </xf>
    <xf numFmtId="3" fontId="7" fillId="3" borderId="6" xfId="0" applyFont="1" applyFill="1" applyBorder="1" applyAlignment="1">
      <alignment horizontal="center"/>
    </xf>
    <xf numFmtId="3" fontId="7" fillId="0" borderId="8" xfId="0" applyFont="1" applyBorder="1" applyAlignment="1">
      <alignment horizontal="fill"/>
    </xf>
    <xf numFmtId="3" fontId="7" fillId="3" borderId="6" xfId="0" applyFont="1" applyFill="1" applyBorder="1" applyAlignment="1">
      <alignment horizontal="right"/>
    </xf>
    <xf numFmtId="3" fontId="7" fillId="0" borderId="5" xfId="0" applyNumberFormat="1" applyFont="1" applyBorder="1" applyAlignment="1">
      <alignment/>
    </xf>
    <xf numFmtId="0" fontId="7" fillId="0" borderId="5" xfId="0" applyNumberFormat="1" applyFont="1" applyBorder="1" applyAlignment="1">
      <alignment/>
    </xf>
    <xf numFmtId="3" fontId="7" fillId="0" borderId="5" xfId="0" applyNumberFormat="1" applyFont="1" applyFill="1" applyBorder="1" applyAlignment="1">
      <alignment/>
    </xf>
    <xf numFmtId="3" fontId="7" fillId="0" borderId="5" xfId="0" applyFont="1" applyFill="1" applyBorder="1" applyAlignment="1">
      <alignment/>
    </xf>
    <xf numFmtId="3" fontId="7" fillId="0" borderId="5" xfId="0" applyFont="1" applyBorder="1" applyAlignment="1">
      <alignment/>
    </xf>
    <xf numFmtId="3" fontId="7" fillId="2" borderId="0" xfId="0" applyFont="1" applyFill="1" applyBorder="1" applyAlignment="1">
      <alignment horizontal="distributed" vertical="center" wrapText="1"/>
    </xf>
    <xf numFmtId="3" fontId="7" fillId="2" borderId="1" xfId="0" applyFont="1" applyFill="1" applyBorder="1" applyAlignment="1">
      <alignment horizontal="distributed" vertical="center" wrapText="1"/>
    </xf>
    <xf numFmtId="3" fontId="7" fillId="2" borderId="1" xfId="0" applyNumberFormat="1" applyFont="1" applyFill="1" applyBorder="1" applyAlignment="1">
      <alignment horizontal="distributed" vertical="center"/>
    </xf>
    <xf numFmtId="3" fontId="7" fillId="2" borderId="1" xfId="0" applyNumberFormat="1" applyFont="1" applyFill="1" applyBorder="1" applyAlignment="1">
      <alignment horizontal="distributed" vertical="center"/>
    </xf>
    <xf numFmtId="3" fontId="7" fillId="0" borderId="6" xfId="0" applyFont="1" applyBorder="1" applyAlignment="1">
      <alignment/>
    </xf>
    <xf numFmtId="3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/>
    </xf>
    <xf numFmtId="3" fontId="7" fillId="0" borderId="1" xfId="0" applyFont="1" applyBorder="1" applyAlignment="1">
      <alignment horizontal="center"/>
    </xf>
    <xf numFmtId="3" fontId="7" fillId="0" borderId="9" xfId="0" applyNumberFormat="1" applyFont="1" applyBorder="1" applyAlignment="1">
      <alignment/>
    </xf>
    <xf numFmtId="3" fontId="7" fillId="3" borderId="1" xfId="0" applyNumberFormat="1" applyFont="1" applyFill="1" applyBorder="1" applyAlignment="1">
      <alignment horizontal="distributed"/>
    </xf>
    <xf numFmtId="3" fontId="7" fillId="3" borderId="6" xfId="0" applyFont="1" applyFill="1" applyBorder="1" applyAlignment="1">
      <alignment horizontal="distributed"/>
    </xf>
    <xf numFmtId="3" fontId="8" fillId="2" borderId="4" xfId="0" applyFont="1" applyFill="1" applyBorder="1" applyAlignment="1">
      <alignment horizontal="distributed" vertical="center" wrapText="1"/>
    </xf>
    <xf numFmtId="177" fontId="7" fillId="0" borderId="5" xfId="0" applyNumberFormat="1" applyFont="1" applyBorder="1" applyAlignment="1">
      <alignment/>
    </xf>
    <xf numFmtId="177" fontId="7" fillId="0" borderId="5" xfId="0" applyNumberFormat="1" applyFont="1" applyFill="1" applyBorder="1" applyAlignment="1">
      <alignment/>
    </xf>
    <xf numFmtId="3" fontId="7" fillId="3" borderId="10" xfId="0" applyFont="1" applyFill="1" applyBorder="1" applyAlignment="1">
      <alignment horizontal="center"/>
    </xf>
    <xf numFmtId="177" fontId="7" fillId="0" borderId="5" xfId="0" applyNumberFormat="1" applyFont="1" applyBorder="1" applyAlignment="1">
      <alignment/>
    </xf>
    <xf numFmtId="177" fontId="7" fillId="0" borderId="8" xfId="0" applyNumberFormat="1" applyFont="1" applyBorder="1" applyAlignment="1">
      <alignment/>
    </xf>
    <xf numFmtId="177" fontId="7" fillId="0" borderId="5" xfId="0" applyNumberFormat="1" applyFont="1" applyBorder="1" applyAlignment="1">
      <alignment horizontal="right"/>
    </xf>
    <xf numFmtId="177" fontId="7" fillId="0" borderId="8" xfId="0" applyNumberFormat="1" applyFont="1" applyBorder="1" applyAlignment="1">
      <alignment horizontal="right"/>
    </xf>
    <xf numFmtId="3" fontId="7" fillId="2" borderId="9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distributed"/>
    </xf>
    <xf numFmtId="3" fontId="7" fillId="3" borderId="11" xfId="0" applyNumberFormat="1" applyFont="1" applyFill="1" applyBorder="1" applyAlignment="1">
      <alignment horizontal="distributed"/>
    </xf>
    <xf numFmtId="3" fontId="7" fillId="3" borderId="12" xfId="0" applyNumberFormat="1" applyFont="1" applyFill="1" applyBorder="1" applyAlignment="1">
      <alignment horizontal="distributed"/>
    </xf>
    <xf numFmtId="3" fontId="7" fillId="3" borderId="13" xfId="0" applyNumberFormat="1" applyFont="1" applyFill="1" applyBorder="1" applyAlignment="1">
      <alignment horizontal="distributed"/>
    </xf>
    <xf numFmtId="3" fontId="7" fillId="3" borderId="14" xfId="0" applyFont="1" applyFill="1" applyBorder="1" applyAlignment="1">
      <alignment horizontal="distributed"/>
    </xf>
    <xf numFmtId="3" fontId="7" fillId="3" borderId="15" xfId="0" applyFont="1" applyFill="1" applyBorder="1" applyAlignment="1">
      <alignment horizontal="distributed"/>
    </xf>
    <xf numFmtId="3" fontId="7" fillId="3" borderId="7" xfId="0" applyFont="1" applyFill="1" applyBorder="1" applyAlignment="1">
      <alignment horizontal="distributed"/>
    </xf>
    <xf numFmtId="3" fontId="7" fillId="3" borderId="16" xfId="0" applyFont="1" applyFill="1" applyBorder="1" applyAlignment="1">
      <alignment horizontal="distributed"/>
    </xf>
    <xf numFmtId="3" fontId="7" fillId="3" borderId="17" xfId="0" applyFont="1" applyFill="1" applyBorder="1" applyAlignment="1">
      <alignment horizontal="distributed"/>
    </xf>
    <xf numFmtId="3" fontId="7" fillId="3" borderId="18" xfId="0" applyFont="1" applyFill="1" applyBorder="1" applyAlignment="1">
      <alignment horizontal="distributed"/>
    </xf>
    <xf numFmtId="3" fontId="8" fillId="3" borderId="16" xfId="0" applyFont="1" applyFill="1" applyBorder="1" applyAlignment="1">
      <alignment horizontal="distributed"/>
    </xf>
    <xf numFmtId="3" fontId="8" fillId="3" borderId="17" xfId="0" applyFont="1" applyFill="1" applyBorder="1" applyAlignment="1">
      <alignment horizontal="distributed"/>
    </xf>
    <xf numFmtId="3" fontId="8" fillId="3" borderId="18" xfId="0" applyFont="1" applyFill="1" applyBorder="1" applyAlignment="1">
      <alignment horizontal="distributed"/>
    </xf>
    <xf numFmtId="3" fontId="7" fillId="3" borderId="12" xfId="0" applyFont="1" applyFill="1" applyBorder="1" applyAlignment="1">
      <alignment horizontal="center" vertical="center"/>
    </xf>
    <xf numFmtId="3" fontId="7" fillId="3" borderId="13" xfId="0" applyFont="1" applyFill="1" applyBorder="1" applyAlignment="1">
      <alignment horizontal="center" vertical="center"/>
    </xf>
    <xf numFmtId="3" fontId="7" fillId="2" borderId="1" xfId="0" applyFont="1" applyFill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2" borderId="21" xfId="0" applyFont="1" applyFill="1" applyBorder="1" applyAlignment="1">
      <alignment horizontal="center" vertical="center"/>
    </xf>
    <xf numFmtId="3" fontId="7" fillId="2" borderId="22" xfId="0" applyFont="1" applyFill="1" applyBorder="1" applyAlignment="1">
      <alignment horizontal="center" vertical="center"/>
    </xf>
    <xf numFmtId="3" fontId="7" fillId="2" borderId="23" xfId="0" applyFont="1" applyFill="1" applyBorder="1" applyAlignment="1">
      <alignment horizontal="center" vertical="center"/>
    </xf>
    <xf numFmtId="3" fontId="7" fillId="2" borderId="24" xfId="0" applyFont="1" applyFill="1" applyBorder="1" applyAlignment="1">
      <alignment horizontal="center" vertical="center"/>
    </xf>
    <xf numFmtId="3" fontId="7" fillId="2" borderId="4" xfId="0" applyFont="1" applyFill="1" applyBorder="1" applyAlignment="1">
      <alignment horizontal="center" vertical="center" wrapText="1"/>
    </xf>
    <xf numFmtId="3" fontId="7" fillId="2" borderId="25" xfId="0" applyFont="1" applyFill="1" applyBorder="1" applyAlignment="1">
      <alignment horizontal="center" vertical="center" wrapText="1"/>
    </xf>
    <xf numFmtId="3" fontId="7" fillId="2" borderId="10" xfId="0" applyFont="1" applyFill="1" applyBorder="1" applyAlignment="1">
      <alignment horizontal="center" vertical="center" wrapText="1"/>
    </xf>
    <xf numFmtId="3" fontId="7" fillId="2" borderId="14" xfId="0" applyFont="1" applyFill="1" applyBorder="1" applyAlignment="1">
      <alignment horizontal="center" vertical="center" wrapText="1"/>
    </xf>
    <xf numFmtId="3" fontId="7" fillId="2" borderId="15" xfId="0" applyFont="1" applyFill="1" applyBorder="1" applyAlignment="1">
      <alignment horizontal="center" vertical="center" wrapText="1"/>
    </xf>
    <xf numFmtId="3" fontId="7" fillId="2" borderId="7" xfId="0" applyFont="1" applyFill="1" applyBorder="1" applyAlignment="1">
      <alignment horizontal="center" vertical="center" wrapText="1"/>
    </xf>
    <xf numFmtId="3" fontId="7" fillId="2" borderId="9" xfId="0" applyFont="1" applyFill="1" applyBorder="1" applyAlignment="1">
      <alignment horizontal="center" vertical="center"/>
    </xf>
    <xf numFmtId="3" fontId="7" fillId="2" borderId="19" xfId="0" applyFont="1" applyFill="1" applyBorder="1" applyAlignment="1">
      <alignment horizontal="center" vertical="center"/>
    </xf>
    <xf numFmtId="3" fontId="7" fillId="2" borderId="11" xfId="0" applyFont="1" applyFill="1" applyBorder="1" applyAlignment="1">
      <alignment horizontal="center" vertical="center"/>
    </xf>
    <xf numFmtId="3" fontId="7" fillId="0" borderId="9" xfId="0" applyFont="1" applyBorder="1" applyAlignment="1">
      <alignment horizontal="center"/>
    </xf>
    <xf numFmtId="3" fontId="7" fillId="0" borderId="11" xfId="0" applyFont="1" applyBorder="1" applyAlignment="1">
      <alignment horizontal="center"/>
    </xf>
    <xf numFmtId="3" fontId="7" fillId="3" borderId="6" xfId="0" applyFont="1" applyFill="1" applyBorder="1" applyAlignment="1">
      <alignment horizontal="center"/>
    </xf>
    <xf numFmtId="3" fontId="7" fillId="3" borderId="7" xfId="0" applyFont="1" applyFill="1" applyBorder="1" applyAlignment="1">
      <alignment horizontal="center"/>
    </xf>
    <xf numFmtId="3" fontId="7" fillId="2" borderId="21" xfId="0" applyNumberFormat="1" applyFont="1" applyFill="1" applyBorder="1" applyAlignment="1">
      <alignment horizontal="center" vertical="center"/>
    </xf>
    <xf numFmtId="3" fontId="7" fillId="2" borderId="22" xfId="0" applyNumberFormat="1" applyFont="1" applyFill="1" applyBorder="1" applyAlignment="1">
      <alignment horizontal="center" vertical="center"/>
    </xf>
    <xf numFmtId="3" fontId="7" fillId="2" borderId="26" xfId="0" applyNumberFormat="1" applyFont="1" applyFill="1" applyBorder="1" applyAlignment="1">
      <alignment horizontal="center" vertical="center"/>
    </xf>
    <xf numFmtId="3" fontId="7" fillId="2" borderId="27" xfId="0" applyNumberFormat="1" applyFont="1" applyFill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2"/>
  <sheetViews>
    <sheetView tabSelected="1" workbookViewId="0" topLeftCell="A1">
      <selection activeCell="A1" sqref="A1"/>
    </sheetView>
  </sheetViews>
  <sheetFormatPr defaultColWidth="9.00390625" defaultRowHeight="9"/>
  <cols>
    <col min="1" max="1" width="2.625" style="0" customWidth="1"/>
    <col min="2" max="2" width="5.75390625" style="0" customWidth="1"/>
    <col min="3" max="4" width="7.625" style="0" customWidth="1"/>
    <col min="5" max="5" width="8.25390625" style="0" customWidth="1"/>
    <col min="8" max="8" width="10.75390625" style="0" customWidth="1"/>
    <col min="11" max="11" width="11.375" style="0" customWidth="1"/>
    <col min="13" max="13" width="1.4921875" style="0" customWidth="1"/>
  </cols>
  <sheetData>
    <row r="1" spans="2:12" s="3" customFormat="1" ht="14.25" customHeight="1">
      <c r="B1" s="2" t="s">
        <v>3</v>
      </c>
      <c r="C1" s="2"/>
      <c r="D1" s="2"/>
      <c r="E1" s="2"/>
      <c r="L1" s="8" t="s">
        <v>67</v>
      </c>
    </row>
    <row r="2" spans="2:5" s="3" customFormat="1" ht="12.75" customHeight="1">
      <c r="B2" s="2"/>
      <c r="C2" s="2"/>
      <c r="D2" s="2"/>
      <c r="E2" s="2"/>
    </row>
    <row r="3" spans="2:5" s="3" customFormat="1" ht="12.75" customHeight="1">
      <c r="B3" s="2" t="s">
        <v>140</v>
      </c>
      <c r="C3" s="2"/>
      <c r="D3" s="2"/>
      <c r="E3" s="2"/>
    </row>
    <row r="4" spans="2:14" s="3" customFormat="1" ht="12" customHeight="1">
      <c r="B4" s="5"/>
      <c r="C4" s="53" t="s">
        <v>17</v>
      </c>
      <c r="D4" s="71"/>
      <c r="E4" s="71"/>
      <c r="F4" s="71"/>
      <c r="G4" s="71"/>
      <c r="H4" s="71"/>
      <c r="I4" s="71"/>
      <c r="J4" s="71"/>
      <c r="K4" s="54"/>
      <c r="L4" s="37"/>
      <c r="M4" s="8"/>
      <c r="N4" s="8"/>
    </row>
    <row r="5" spans="2:14" s="3" customFormat="1" ht="31.5" customHeight="1">
      <c r="B5" s="5"/>
      <c r="C5" s="53" t="s">
        <v>18</v>
      </c>
      <c r="D5" s="54"/>
      <c r="E5" s="9" t="s">
        <v>19</v>
      </c>
      <c r="F5" s="14" t="s">
        <v>20</v>
      </c>
      <c r="G5" s="14" t="s">
        <v>21</v>
      </c>
      <c r="H5" s="9" t="s">
        <v>22</v>
      </c>
      <c r="I5" s="38" t="s">
        <v>23</v>
      </c>
      <c r="J5" s="38" t="s">
        <v>24</v>
      </c>
      <c r="K5" s="39" t="s">
        <v>25</v>
      </c>
      <c r="L5" s="10"/>
      <c r="M5" s="8"/>
      <c r="N5" s="8"/>
    </row>
    <row r="6" spans="2:14" s="3" customFormat="1" ht="12.75" customHeight="1">
      <c r="B6" s="5"/>
      <c r="C6" s="55" t="s">
        <v>26</v>
      </c>
      <c r="D6" s="56"/>
      <c r="E6" s="40">
        <v>239</v>
      </c>
      <c r="F6" s="41">
        <v>21</v>
      </c>
      <c r="G6" s="41">
        <v>23</v>
      </c>
      <c r="H6" s="35">
        <v>413</v>
      </c>
      <c r="I6" s="36">
        <v>45</v>
      </c>
      <c r="J6" s="36">
        <v>151</v>
      </c>
      <c r="K6" s="42">
        <f>SUM(E6:J6)</f>
        <v>892</v>
      </c>
      <c r="L6" s="11"/>
      <c r="M6" s="8"/>
      <c r="N6" s="8"/>
    </row>
    <row r="7" spans="2:14" s="3" customFormat="1" ht="12.75" customHeight="1">
      <c r="B7" s="5"/>
      <c r="C7" s="57" t="s">
        <v>27</v>
      </c>
      <c r="D7" s="43" t="s">
        <v>28</v>
      </c>
      <c r="E7" s="40">
        <v>391</v>
      </c>
      <c r="F7" s="41">
        <v>180</v>
      </c>
      <c r="G7" s="41">
        <v>56</v>
      </c>
      <c r="H7" s="35">
        <v>95</v>
      </c>
      <c r="I7" s="36">
        <v>50</v>
      </c>
      <c r="J7" s="36">
        <v>102</v>
      </c>
      <c r="K7" s="42">
        <f>SUM(E7:J7)</f>
        <v>874</v>
      </c>
      <c r="L7" s="11"/>
      <c r="M7" s="8"/>
      <c r="N7" s="8"/>
    </row>
    <row r="8" spans="2:14" s="3" customFormat="1" ht="12.75" customHeight="1">
      <c r="B8" s="5"/>
      <c r="C8" s="58"/>
      <c r="D8" s="43" t="s">
        <v>29</v>
      </c>
      <c r="E8" s="40">
        <v>83</v>
      </c>
      <c r="F8" s="41">
        <v>4</v>
      </c>
      <c r="G8" s="41">
        <v>14</v>
      </c>
      <c r="H8" s="35">
        <v>48</v>
      </c>
      <c r="I8" s="36">
        <v>20</v>
      </c>
      <c r="J8" s="36">
        <v>39</v>
      </c>
      <c r="K8" s="42">
        <f>SUM(E8:J8)</f>
        <v>208</v>
      </c>
      <c r="L8" s="11"/>
      <c r="M8" s="8"/>
      <c r="N8" s="8"/>
    </row>
    <row r="9" spans="2:14" s="3" customFormat="1" ht="15" customHeight="1">
      <c r="B9" s="12"/>
      <c r="C9" s="12"/>
      <c r="D9" s="12"/>
      <c r="E9" s="12"/>
      <c r="F9" s="7"/>
      <c r="G9" s="7"/>
      <c r="H9" s="8"/>
      <c r="I9" s="8"/>
      <c r="J9" s="8"/>
      <c r="K9" s="8"/>
      <c r="L9" s="13" t="s">
        <v>91</v>
      </c>
      <c r="M9" s="8"/>
      <c r="N9" s="8"/>
    </row>
    <row r="10" spans="2:14" s="3" customFormat="1" ht="55.5" customHeight="1">
      <c r="B10" s="70" t="s">
        <v>92</v>
      </c>
      <c r="C10" s="70"/>
      <c r="D10" s="70"/>
      <c r="E10" s="70"/>
      <c r="F10" s="15" t="s">
        <v>93</v>
      </c>
      <c r="G10" s="16" t="s">
        <v>94</v>
      </c>
      <c r="H10" s="16" t="s">
        <v>95</v>
      </c>
      <c r="I10" s="16" t="s">
        <v>96</v>
      </c>
      <c r="J10" s="45" t="s">
        <v>97</v>
      </c>
      <c r="K10" s="17" t="s">
        <v>16</v>
      </c>
      <c r="L10" s="45" t="s">
        <v>75</v>
      </c>
      <c r="M10" s="7"/>
      <c r="N10" s="8"/>
    </row>
    <row r="11" spans="2:14" s="3" customFormat="1" ht="12" customHeight="1">
      <c r="B11" s="62" t="s">
        <v>4</v>
      </c>
      <c r="C11" s="63"/>
      <c r="D11" s="63"/>
      <c r="E11" s="64"/>
      <c r="F11" s="46">
        <v>1087676</v>
      </c>
      <c r="G11" s="46">
        <v>9391398</v>
      </c>
      <c r="H11" s="46">
        <v>25750198</v>
      </c>
      <c r="I11" s="51">
        <v>9073500</v>
      </c>
      <c r="J11" s="46">
        <v>20176</v>
      </c>
      <c r="K11" s="46">
        <v>45322948</v>
      </c>
      <c r="L11" s="18"/>
      <c r="M11" s="7"/>
      <c r="N11" s="8"/>
    </row>
    <row r="12" spans="2:14" s="3" customFormat="1" ht="12" customHeight="1">
      <c r="B12" s="21" t="s">
        <v>98</v>
      </c>
      <c r="C12" s="60" t="s">
        <v>99</v>
      </c>
      <c r="D12" s="60"/>
      <c r="E12" s="61"/>
      <c r="F12" s="46">
        <v>283060</v>
      </c>
      <c r="G12" s="46">
        <v>6833977</v>
      </c>
      <c r="H12" s="46">
        <v>12679043</v>
      </c>
      <c r="I12" s="51"/>
      <c r="J12" s="46">
        <v>3697</v>
      </c>
      <c r="K12" s="46">
        <v>19799777</v>
      </c>
      <c r="L12" s="18"/>
      <c r="M12" s="7"/>
      <c r="N12" s="8"/>
    </row>
    <row r="13" spans="2:14" s="3" customFormat="1" ht="12" customHeight="1">
      <c r="B13" s="21" t="s">
        <v>100</v>
      </c>
      <c r="C13" s="60" t="s">
        <v>101</v>
      </c>
      <c r="D13" s="60"/>
      <c r="E13" s="61"/>
      <c r="F13" s="46">
        <v>679193</v>
      </c>
      <c r="G13" s="46">
        <v>1726221</v>
      </c>
      <c r="H13" s="47">
        <v>8834493</v>
      </c>
      <c r="I13" s="51">
        <v>9073500</v>
      </c>
      <c r="J13" s="47">
        <v>16479</v>
      </c>
      <c r="K13" s="46">
        <v>20329886</v>
      </c>
      <c r="L13" s="18"/>
      <c r="M13" s="7"/>
      <c r="N13" s="8"/>
    </row>
    <row r="14" spans="2:14" s="3" customFormat="1" ht="12" customHeight="1">
      <c r="B14" s="48" t="s">
        <v>102</v>
      </c>
      <c r="C14" s="60" t="s">
        <v>103</v>
      </c>
      <c r="D14" s="60"/>
      <c r="E14" s="61"/>
      <c r="F14" s="49">
        <v>125423</v>
      </c>
      <c r="G14" s="49">
        <v>831200</v>
      </c>
      <c r="H14" s="47">
        <v>4236662</v>
      </c>
      <c r="I14" s="51"/>
      <c r="J14" s="49"/>
      <c r="K14" s="46">
        <v>5193285</v>
      </c>
      <c r="L14" s="22"/>
      <c r="M14" s="7"/>
      <c r="N14" s="8"/>
    </row>
    <row r="15" spans="2:14" s="3" customFormat="1" ht="12" customHeight="1">
      <c r="B15" s="68" t="s">
        <v>7</v>
      </c>
      <c r="C15" s="59" t="s">
        <v>5</v>
      </c>
      <c r="D15" s="60"/>
      <c r="E15" s="61"/>
      <c r="F15" s="49">
        <v>1000</v>
      </c>
      <c r="G15" s="49">
        <v>1272340</v>
      </c>
      <c r="H15" s="46">
        <v>3973194</v>
      </c>
      <c r="I15" s="52"/>
      <c r="J15" s="49"/>
      <c r="K15" s="46">
        <v>5246534</v>
      </c>
      <c r="L15" s="24"/>
      <c r="M15" s="7"/>
      <c r="N15" s="8"/>
    </row>
    <row r="16" spans="2:14" s="3" customFormat="1" ht="12" customHeight="1">
      <c r="B16" s="69"/>
      <c r="C16" s="59" t="s">
        <v>6</v>
      </c>
      <c r="D16" s="60"/>
      <c r="E16" s="61"/>
      <c r="F16" s="49">
        <v>674838</v>
      </c>
      <c r="G16" s="49">
        <v>1460743</v>
      </c>
      <c r="H16" s="46">
        <v>7016575</v>
      </c>
      <c r="I16" s="51">
        <v>9073500</v>
      </c>
      <c r="J16" s="49">
        <v>12438</v>
      </c>
      <c r="K16" s="46">
        <v>18238094</v>
      </c>
      <c r="L16" s="24"/>
      <c r="M16" s="7"/>
      <c r="N16" s="8"/>
    </row>
    <row r="17" spans="2:14" s="3" customFormat="1" ht="12" customHeight="1">
      <c r="B17" s="62" t="s">
        <v>8</v>
      </c>
      <c r="C17" s="63"/>
      <c r="D17" s="63"/>
      <c r="E17" s="64"/>
      <c r="F17" s="46">
        <v>172087</v>
      </c>
      <c r="G17" s="46">
        <v>12486</v>
      </c>
      <c r="H17" s="46">
        <v>6195685</v>
      </c>
      <c r="I17" s="51">
        <v>455300</v>
      </c>
      <c r="J17" s="46">
        <v>3400</v>
      </c>
      <c r="K17" s="46">
        <v>6838958</v>
      </c>
      <c r="L17" s="18"/>
      <c r="M17" s="7"/>
      <c r="N17" s="8"/>
    </row>
    <row r="18" spans="2:14" s="3" customFormat="1" ht="12" customHeight="1">
      <c r="B18" s="21" t="s">
        <v>104</v>
      </c>
      <c r="C18" s="60" t="s">
        <v>105</v>
      </c>
      <c r="D18" s="60"/>
      <c r="E18" s="61"/>
      <c r="F18" s="46">
        <v>14595</v>
      </c>
      <c r="G18" s="46">
        <v>12086</v>
      </c>
      <c r="H18" s="46">
        <v>4183071</v>
      </c>
      <c r="I18" s="51"/>
      <c r="J18" s="46">
        <v>900</v>
      </c>
      <c r="K18" s="46">
        <v>4210652</v>
      </c>
      <c r="L18" s="18"/>
      <c r="M18" s="7"/>
      <c r="N18" s="8"/>
    </row>
    <row r="19" spans="2:14" s="3" customFormat="1" ht="12" customHeight="1">
      <c r="B19" s="21" t="s">
        <v>106</v>
      </c>
      <c r="C19" s="60" t="s">
        <v>107</v>
      </c>
      <c r="D19" s="60"/>
      <c r="E19" s="61"/>
      <c r="F19" s="46">
        <v>157492</v>
      </c>
      <c r="G19" s="46">
        <v>400</v>
      </c>
      <c r="H19" s="47">
        <v>1225889</v>
      </c>
      <c r="I19" s="51">
        <v>455300</v>
      </c>
      <c r="J19" s="47">
        <v>2500</v>
      </c>
      <c r="K19" s="46">
        <v>1841581</v>
      </c>
      <c r="L19" s="18"/>
      <c r="M19" s="7"/>
      <c r="N19" s="8"/>
    </row>
    <row r="20" spans="2:14" s="3" customFormat="1" ht="12" customHeight="1">
      <c r="B20" s="48" t="s">
        <v>108</v>
      </c>
      <c r="C20" s="60" t="s">
        <v>109</v>
      </c>
      <c r="D20" s="60"/>
      <c r="E20" s="61"/>
      <c r="F20" s="50"/>
      <c r="G20" s="49"/>
      <c r="H20" s="47">
        <v>786725</v>
      </c>
      <c r="I20" s="51"/>
      <c r="J20" s="49"/>
      <c r="K20" s="46">
        <v>786725</v>
      </c>
      <c r="L20" s="22"/>
      <c r="M20" s="7"/>
      <c r="N20" s="8"/>
    </row>
    <row r="21" spans="2:14" s="3" customFormat="1" ht="12" customHeight="1">
      <c r="B21" s="68" t="s">
        <v>7</v>
      </c>
      <c r="C21" s="59" t="s">
        <v>5</v>
      </c>
      <c r="D21" s="60"/>
      <c r="E21" s="61"/>
      <c r="F21" s="49"/>
      <c r="G21" s="49"/>
      <c r="H21" s="46">
        <v>2015606</v>
      </c>
      <c r="I21" s="52"/>
      <c r="J21" s="49"/>
      <c r="K21" s="46">
        <v>2015606</v>
      </c>
      <c r="L21" s="24"/>
      <c r="M21" s="7"/>
      <c r="N21" s="8"/>
    </row>
    <row r="22" spans="2:14" s="3" customFormat="1" ht="12" customHeight="1">
      <c r="B22" s="69"/>
      <c r="C22" s="59" t="s">
        <v>6</v>
      </c>
      <c r="D22" s="60"/>
      <c r="E22" s="61"/>
      <c r="F22" s="49">
        <v>157492</v>
      </c>
      <c r="G22" s="49"/>
      <c r="H22" s="46">
        <v>919028</v>
      </c>
      <c r="I22" s="51">
        <v>455300</v>
      </c>
      <c r="J22" s="49"/>
      <c r="K22" s="46">
        <v>1531820</v>
      </c>
      <c r="L22" s="24"/>
      <c r="M22" s="7"/>
      <c r="N22" s="8"/>
    </row>
    <row r="23" spans="2:14" s="3" customFormat="1" ht="12" customHeight="1">
      <c r="B23" s="62" t="s">
        <v>9</v>
      </c>
      <c r="C23" s="63"/>
      <c r="D23" s="63"/>
      <c r="E23" s="64"/>
      <c r="F23" s="46">
        <v>0</v>
      </c>
      <c r="G23" s="46">
        <v>442335</v>
      </c>
      <c r="H23" s="46">
        <v>2016526</v>
      </c>
      <c r="I23" s="51">
        <v>0</v>
      </c>
      <c r="J23" s="46">
        <v>2690</v>
      </c>
      <c r="K23" s="46">
        <v>2461551</v>
      </c>
      <c r="L23" s="18"/>
      <c r="M23" s="7"/>
      <c r="N23" s="8"/>
    </row>
    <row r="24" spans="2:14" s="3" customFormat="1" ht="12" customHeight="1">
      <c r="B24" s="21" t="s">
        <v>110</v>
      </c>
      <c r="C24" s="60" t="s">
        <v>111</v>
      </c>
      <c r="D24" s="60"/>
      <c r="E24" s="61"/>
      <c r="F24" s="46"/>
      <c r="G24" s="46">
        <v>328995</v>
      </c>
      <c r="H24" s="46">
        <v>1474547</v>
      </c>
      <c r="I24" s="51"/>
      <c r="J24" s="46">
        <v>1360</v>
      </c>
      <c r="K24" s="46">
        <v>1804902</v>
      </c>
      <c r="L24" s="18"/>
      <c r="M24" s="7"/>
      <c r="N24" s="8"/>
    </row>
    <row r="25" spans="2:14" s="3" customFormat="1" ht="12" customHeight="1">
      <c r="B25" s="21" t="s">
        <v>112</v>
      </c>
      <c r="C25" s="60" t="s">
        <v>113</v>
      </c>
      <c r="D25" s="60"/>
      <c r="E25" s="61"/>
      <c r="F25" s="46"/>
      <c r="G25" s="46">
        <v>43301</v>
      </c>
      <c r="H25" s="47">
        <v>411473</v>
      </c>
      <c r="I25" s="51"/>
      <c r="J25" s="47">
        <v>1330</v>
      </c>
      <c r="K25" s="46">
        <v>456104</v>
      </c>
      <c r="L25" s="18"/>
      <c r="M25" s="7"/>
      <c r="N25" s="8"/>
    </row>
    <row r="26" spans="2:14" s="3" customFormat="1" ht="12" customHeight="1">
      <c r="B26" s="48" t="s">
        <v>114</v>
      </c>
      <c r="C26" s="60" t="s">
        <v>115</v>
      </c>
      <c r="D26" s="60"/>
      <c r="E26" s="61"/>
      <c r="F26" s="50"/>
      <c r="G26" s="49">
        <v>70039</v>
      </c>
      <c r="H26" s="47">
        <v>130506</v>
      </c>
      <c r="I26" s="51"/>
      <c r="J26" s="49"/>
      <c r="K26" s="46">
        <v>200545</v>
      </c>
      <c r="L26" s="22"/>
      <c r="M26" s="7"/>
      <c r="N26" s="8"/>
    </row>
    <row r="27" spans="2:14" s="3" customFormat="1" ht="12" customHeight="1">
      <c r="B27" s="68" t="s">
        <v>7</v>
      </c>
      <c r="C27" s="59" t="s">
        <v>5</v>
      </c>
      <c r="D27" s="60"/>
      <c r="E27" s="61"/>
      <c r="F27" s="49"/>
      <c r="G27" s="49">
        <v>172945</v>
      </c>
      <c r="H27" s="46">
        <v>733453</v>
      </c>
      <c r="I27" s="52"/>
      <c r="J27" s="49"/>
      <c r="K27" s="46">
        <v>906398</v>
      </c>
      <c r="L27" s="24"/>
      <c r="M27" s="7"/>
      <c r="N27" s="8"/>
    </row>
    <row r="28" spans="2:14" s="3" customFormat="1" ht="12" customHeight="1">
      <c r="B28" s="69"/>
      <c r="C28" s="59" t="s">
        <v>6</v>
      </c>
      <c r="D28" s="60"/>
      <c r="E28" s="61"/>
      <c r="F28" s="49"/>
      <c r="G28" s="49"/>
      <c r="H28" s="46">
        <v>76348</v>
      </c>
      <c r="I28" s="51"/>
      <c r="J28" s="49"/>
      <c r="K28" s="46">
        <v>76348</v>
      </c>
      <c r="L28" s="24"/>
      <c r="M28" s="7"/>
      <c r="N28" s="8"/>
    </row>
    <row r="29" spans="2:14" s="3" customFormat="1" ht="12" customHeight="1">
      <c r="B29" s="62" t="s">
        <v>10</v>
      </c>
      <c r="C29" s="63"/>
      <c r="D29" s="63"/>
      <c r="E29" s="64"/>
      <c r="F29" s="46">
        <v>150</v>
      </c>
      <c r="G29" s="46">
        <v>1083577</v>
      </c>
      <c r="H29" s="46">
        <v>1761235</v>
      </c>
      <c r="I29" s="51">
        <v>2895900</v>
      </c>
      <c r="J29" s="46">
        <v>0</v>
      </c>
      <c r="K29" s="46">
        <v>5740862</v>
      </c>
      <c r="L29" s="18"/>
      <c r="M29" s="7"/>
      <c r="N29" s="8"/>
    </row>
    <row r="30" spans="2:14" s="3" customFormat="1" ht="12" customHeight="1">
      <c r="B30" s="21" t="s">
        <v>116</v>
      </c>
      <c r="C30" s="60" t="s">
        <v>117</v>
      </c>
      <c r="D30" s="60"/>
      <c r="E30" s="61"/>
      <c r="F30" s="46">
        <v>150</v>
      </c>
      <c r="G30" s="46">
        <v>649981</v>
      </c>
      <c r="H30" s="46">
        <v>308228</v>
      </c>
      <c r="I30" s="51"/>
      <c r="J30" s="46"/>
      <c r="K30" s="46">
        <v>958359</v>
      </c>
      <c r="L30" s="18"/>
      <c r="M30" s="7"/>
      <c r="N30" s="8"/>
    </row>
    <row r="31" spans="2:14" s="3" customFormat="1" ht="12" customHeight="1">
      <c r="B31" s="21" t="s">
        <v>1</v>
      </c>
      <c r="C31" s="60" t="s">
        <v>2</v>
      </c>
      <c r="D31" s="60"/>
      <c r="E31" s="61"/>
      <c r="F31" s="46"/>
      <c r="G31" s="46">
        <v>433596</v>
      </c>
      <c r="H31" s="47">
        <v>1310464</v>
      </c>
      <c r="I31" s="51">
        <v>2895900</v>
      </c>
      <c r="J31" s="47"/>
      <c r="K31" s="46">
        <v>4639960</v>
      </c>
      <c r="L31" s="18"/>
      <c r="M31" s="7"/>
      <c r="N31" s="8"/>
    </row>
    <row r="32" spans="2:14" s="3" customFormat="1" ht="12" customHeight="1">
      <c r="B32" s="48" t="s">
        <v>118</v>
      </c>
      <c r="C32" s="60" t="s">
        <v>119</v>
      </c>
      <c r="D32" s="60"/>
      <c r="E32" s="61"/>
      <c r="F32" s="50"/>
      <c r="G32" s="49"/>
      <c r="H32" s="47">
        <v>142543</v>
      </c>
      <c r="I32" s="51"/>
      <c r="J32" s="49"/>
      <c r="K32" s="46">
        <v>142543</v>
      </c>
      <c r="L32" s="22"/>
      <c r="M32" s="7"/>
      <c r="N32" s="8"/>
    </row>
    <row r="33" spans="2:14" s="3" customFormat="1" ht="12" customHeight="1">
      <c r="B33" s="68" t="s">
        <v>7</v>
      </c>
      <c r="C33" s="59" t="s">
        <v>5</v>
      </c>
      <c r="D33" s="60"/>
      <c r="E33" s="61"/>
      <c r="F33" s="49"/>
      <c r="G33" s="49">
        <v>251953</v>
      </c>
      <c r="H33" s="46">
        <v>119878</v>
      </c>
      <c r="I33" s="52"/>
      <c r="J33" s="49"/>
      <c r="K33" s="46">
        <v>371831</v>
      </c>
      <c r="L33" s="24"/>
      <c r="M33" s="7"/>
      <c r="N33" s="8"/>
    </row>
    <row r="34" spans="2:14" s="3" customFormat="1" ht="12" customHeight="1">
      <c r="B34" s="69"/>
      <c r="C34" s="59" t="s">
        <v>6</v>
      </c>
      <c r="D34" s="60"/>
      <c r="E34" s="61"/>
      <c r="F34" s="49"/>
      <c r="G34" s="49">
        <v>275759</v>
      </c>
      <c r="H34" s="46">
        <v>1078124</v>
      </c>
      <c r="I34" s="51">
        <v>2895900</v>
      </c>
      <c r="J34" s="49"/>
      <c r="K34" s="46">
        <v>4249783</v>
      </c>
      <c r="L34" s="24"/>
      <c r="M34" s="7"/>
      <c r="N34" s="8"/>
    </row>
    <row r="35" spans="2:14" s="3" customFormat="1" ht="12" customHeight="1">
      <c r="B35" s="62" t="s">
        <v>11</v>
      </c>
      <c r="C35" s="63"/>
      <c r="D35" s="63"/>
      <c r="E35" s="64"/>
      <c r="F35" s="46">
        <v>348464</v>
      </c>
      <c r="G35" s="46">
        <v>775889</v>
      </c>
      <c r="H35" s="46">
        <v>6984600</v>
      </c>
      <c r="I35" s="51">
        <v>1927500</v>
      </c>
      <c r="J35" s="46">
        <v>0</v>
      </c>
      <c r="K35" s="46">
        <v>10036453</v>
      </c>
      <c r="L35" s="18"/>
      <c r="M35" s="7"/>
      <c r="N35" s="8"/>
    </row>
    <row r="36" spans="2:14" s="3" customFormat="1" ht="12" customHeight="1">
      <c r="B36" s="21" t="s">
        <v>120</v>
      </c>
      <c r="C36" s="60" t="s">
        <v>121</v>
      </c>
      <c r="D36" s="60"/>
      <c r="E36" s="61"/>
      <c r="F36" s="46">
        <v>3977</v>
      </c>
      <c r="G36" s="46">
        <v>398582</v>
      </c>
      <c r="H36" s="46">
        <v>2301303</v>
      </c>
      <c r="I36" s="51"/>
      <c r="J36" s="46"/>
      <c r="K36" s="46">
        <v>2703862</v>
      </c>
      <c r="L36" s="18"/>
      <c r="M36" s="7"/>
      <c r="N36" s="8"/>
    </row>
    <row r="37" spans="2:14" s="3" customFormat="1" ht="12" customHeight="1">
      <c r="B37" s="21" t="s">
        <v>122</v>
      </c>
      <c r="C37" s="60" t="s">
        <v>123</v>
      </c>
      <c r="D37" s="60"/>
      <c r="E37" s="61"/>
      <c r="F37" s="46">
        <v>344487</v>
      </c>
      <c r="G37" s="46">
        <v>4363</v>
      </c>
      <c r="H37" s="47">
        <v>2742728</v>
      </c>
      <c r="I37" s="51">
        <v>1927500</v>
      </c>
      <c r="J37" s="47"/>
      <c r="K37" s="46">
        <v>5019078</v>
      </c>
      <c r="L37" s="18"/>
      <c r="M37" s="7"/>
      <c r="N37" s="8"/>
    </row>
    <row r="38" spans="2:14" s="3" customFormat="1" ht="12" customHeight="1">
      <c r="B38" s="48" t="s">
        <v>124</v>
      </c>
      <c r="C38" s="60" t="s">
        <v>125</v>
      </c>
      <c r="D38" s="60"/>
      <c r="E38" s="61"/>
      <c r="F38" s="50"/>
      <c r="G38" s="49">
        <v>372944</v>
      </c>
      <c r="H38" s="47">
        <v>1940569</v>
      </c>
      <c r="I38" s="51"/>
      <c r="J38" s="49"/>
      <c r="K38" s="46">
        <v>2313513</v>
      </c>
      <c r="L38" s="22"/>
      <c r="M38" s="7"/>
      <c r="N38" s="8"/>
    </row>
    <row r="39" spans="2:14" s="3" customFormat="1" ht="12" customHeight="1">
      <c r="B39" s="68" t="s">
        <v>7</v>
      </c>
      <c r="C39" s="59" t="s">
        <v>5</v>
      </c>
      <c r="D39" s="60"/>
      <c r="E39" s="61"/>
      <c r="F39" s="49"/>
      <c r="G39" s="49">
        <v>114676</v>
      </c>
      <c r="H39" s="46">
        <v>381459</v>
      </c>
      <c r="I39" s="52"/>
      <c r="J39" s="49"/>
      <c r="K39" s="46">
        <v>496135</v>
      </c>
      <c r="L39" s="24"/>
      <c r="M39" s="7"/>
      <c r="N39" s="8"/>
    </row>
    <row r="40" spans="2:14" s="3" customFormat="1" ht="12" customHeight="1">
      <c r="B40" s="69"/>
      <c r="C40" s="59" t="s">
        <v>6</v>
      </c>
      <c r="D40" s="60"/>
      <c r="E40" s="61"/>
      <c r="F40" s="49">
        <v>344487</v>
      </c>
      <c r="G40" s="49"/>
      <c r="H40" s="46">
        <v>2363190</v>
      </c>
      <c r="I40" s="51">
        <v>1927500</v>
      </c>
      <c r="J40" s="49"/>
      <c r="K40" s="46">
        <v>4635177</v>
      </c>
      <c r="L40" s="24"/>
      <c r="M40" s="7"/>
      <c r="N40" s="8"/>
    </row>
    <row r="41" spans="2:14" s="3" customFormat="1" ht="12" customHeight="1">
      <c r="B41" s="62" t="s">
        <v>12</v>
      </c>
      <c r="C41" s="63"/>
      <c r="D41" s="63"/>
      <c r="E41" s="64"/>
      <c r="F41" s="46">
        <v>2301</v>
      </c>
      <c r="G41" s="46">
        <v>615251</v>
      </c>
      <c r="H41" s="46">
        <v>496587</v>
      </c>
      <c r="I41" s="51">
        <v>385700</v>
      </c>
      <c r="J41" s="46">
        <v>300</v>
      </c>
      <c r="K41" s="46">
        <v>1500139</v>
      </c>
      <c r="L41" s="18"/>
      <c r="M41" s="7"/>
      <c r="N41" s="8"/>
    </row>
    <row r="42" spans="2:14" s="3" customFormat="1" ht="12" customHeight="1">
      <c r="B42" s="21" t="s">
        <v>126</v>
      </c>
      <c r="C42" s="60" t="s">
        <v>127</v>
      </c>
      <c r="D42" s="60"/>
      <c r="E42" s="61"/>
      <c r="F42" s="46">
        <v>2301</v>
      </c>
      <c r="G42" s="46">
        <v>427406</v>
      </c>
      <c r="H42" s="46">
        <v>355762</v>
      </c>
      <c r="I42" s="51"/>
      <c r="J42" s="46">
        <v>300</v>
      </c>
      <c r="K42" s="46">
        <v>785769</v>
      </c>
      <c r="L42" s="18"/>
      <c r="M42" s="7"/>
      <c r="N42" s="8"/>
    </row>
    <row r="43" spans="2:14" s="3" customFormat="1" ht="12" customHeight="1">
      <c r="B43" s="21" t="s">
        <v>128</v>
      </c>
      <c r="C43" s="60" t="s">
        <v>129</v>
      </c>
      <c r="D43" s="60"/>
      <c r="E43" s="61"/>
      <c r="F43" s="46"/>
      <c r="G43" s="46">
        <v>83011</v>
      </c>
      <c r="H43" s="47">
        <v>99232</v>
      </c>
      <c r="I43" s="51">
        <v>385700</v>
      </c>
      <c r="J43" s="47"/>
      <c r="K43" s="46">
        <v>567943</v>
      </c>
      <c r="L43" s="18"/>
      <c r="M43" s="7"/>
      <c r="N43" s="8"/>
    </row>
    <row r="44" spans="2:14" s="3" customFormat="1" ht="12" customHeight="1">
      <c r="B44" s="48" t="s">
        <v>88</v>
      </c>
      <c r="C44" s="60" t="s">
        <v>89</v>
      </c>
      <c r="D44" s="60"/>
      <c r="E44" s="61"/>
      <c r="F44" s="50"/>
      <c r="G44" s="49">
        <v>104834</v>
      </c>
      <c r="H44" s="47">
        <v>41593</v>
      </c>
      <c r="I44" s="51"/>
      <c r="J44" s="49"/>
      <c r="K44" s="46">
        <v>146427</v>
      </c>
      <c r="L44" s="22"/>
      <c r="M44" s="7"/>
      <c r="N44" s="8"/>
    </row>
    <row r="45" spans="2:14" s="3" customFormat="1" ht="12" customHeight="1">
      <c r="B45" s="68" t="s">
        <v>7</v>
      </c>
      <c r="C45" s="59" t="s">
        <v>5</v>
      </c>
      <c r="D45" s="60"/>
      <c r="E45" s="61"/>
      <c r="F45" s="49"/>
      <c r="G45" s="49">
        <v>216784</v>
      </c>
      <c r="H45" s="46">
        <v>89354</v>
      </c>
      <c r="I45" s="52"/>
      <c r="J45" s="49"/>
      <c r="K45" s="46">
        <v>306138</v>
      </c>
      <c r="L45" s="24"/>
      <c r="M45" s="7"/>
      <c r="N45" s="8"/>
    </row>
    <row r="46" spans="2:14" s="3" customFormat="1" ht="12" customHeight="1">
      <c r="B46" s="69"/>
      <c r="C46" s="59" t="s">
        <v>6</v>
      </c>
      <c r="D46" s="60"/>
      <c r="E46" s="61"/>
      <c r="F46" s="49"/>
      <c r="G46" s="49">
        <v>75911</v>
      </c>
      <c r="H46" s="46">
        <v>91407</v>
      </c>
      <c r="I46" s="51">
        <v>385700</v>
      </c>
      <c r="J46" s="49"/>
      <c r="K46" s="46">
        <v>553018</v>
      </c>
      <c r="L46" s="24"/>
      <c r="M46" s="7"/>
      <c r="N46" s="8"/>
    </row>
    <row r="47" spans="2:14" s="3" customFormat="1" ht="12" customHeight="1">
      <c r="B47" s="62" t="s">
        <v>13</v>
      </c>
      <c r="C47" s="63"/>
      <c r="D47" s="63"/>
      <c r="E47" s="64"/>
      <c r="F47" s="46">
        <v>94468</v>
      </c>
      <c r="G47" s="46">
        <v>2197537</v>
      </c>
      <c r="H47" s="46">
        <v>5111376</v>
      </c>
      <c r="I47" s="51">
        <v>2827100</v>
      </c>
      <c r="J47" s="46">
        <v>12568</v>
      </c>
      <c r="K47" s="46">
        <v>10243049</v>
      </c>
      <c r="L47" s="18"/>
      <c r="M47" s="7"/>
      <c r="N47" s="8"/>
    </row>
    <row r="48" spans="2:14" s="3" customFormat="1" ht="12" customHeight="1">
      <c r="B48" s="21" t="s">
        <v>120</v>
      </c>
      <c r="C48" s="60" t="s">
        <v>121</v>
      </c>
      <c r="D48" s="60"/>
      <c r="E48" s="61"/>
      <c r="F48" s="46">
        <v>3321</v>
      </c>
      <c r="G48" s="46">
        <v>938717</v>
      </c>
      <c r="H48" s="46">
        <v>1376506</v>
      </c>
      <c r="I48" s="51"/>
      <c r="J48" s="46">
        <v>130</v>
      </c>
      <c r="K48" s="46">
        <v>2318674</v>
      </c>
      <c r="L48" s="18"/>
      <c r="M48" s="7"/>
      <c r="N48" s="8"/>
    </row>
    <row r="49" spans="2:14" s="3" customFormat="1" ht="12" customHeight="1">
      <c r="B49" s="21" t="s">
        <v>122</v>
      </c>
      <c r="C49" s="60" t="s">
        <v>123</v>
      </c>
      <c r="D49" s="60"/>
      <c r="E49" s="61"/>
      <c r="F49" s="46">
        <v>91147</v>
      </c>
      <c r="G49" s="46">
        <v>1010263</v>
      </c>
      <c r="H49" s="47">
        <v>2645475</v>
      </c>
      <c r="I49" s="51">
        <v>2827100</v>
      </c>
      <c r="J49" s="47">
        <v>12438</v>
      </c>
      <c r="K49" s="46">
        <v>6586423</v>
      </c>
      <c r="L49" s="18"/>
      <c r="M49" s="7"/>
      <c r="N49" s="8"/>
    </row>
    <row r="50" spans="2:14" s="3" customFormat="1" ht="12" customHeight="1">
      <c r="B50" s="48" t="s">
        <v>124</v>
      </c>
      <c r="C50" s="60" t="s">
        <v>125</v>
      </c>
      <c r="D50" s="60"/>
      <c r="E50" s="61"/>
      <c r="F50" s="50"/>
      <c r="G50" s="49">
        <v>248557</v>
      </c>
      <c r="H50" s="47">
        <v>1089395</v>
      </c>
      <c r="I50" s="51"/>
      <c r="J50" s="49"/>
      <c r="K50" s="46">
        <v>1337952</v>
      </c>
      <c r="L50" s="22"/>
      <c r="M50" s="7"/>
      <c r="N50" s="8"/>
    </row>
    <row r="51" spans="2:14" s="3" customFormat="1" ht="12" customHeight="1">
      <c r="B51" s="68" t="s">
        <v>7</v>
      </c>
      <c r="C51" s="59" t="s">
        <v>5</v>
      </c>
      <c r="D51" s="60"/>
      <c r="E51" s="61"/>
      <c r="F51" s="49"/>
      <c r="G51" s="49">
        <v>271746</v>
      </c>
      <c r="H51" s="46">
        <v>276808</v>
      </c>
      <c r="I51" s="52"/>
      <c r="J51" s="49"/>
      <c r="K51" s="46">
        <v>548554</v>
      </c>
      <c r="L51" s="24"/>
      <c r="M51" s="7"/>
      <c r="N51" s="8"/>
    </row>
    <row r="52" spans="2:14" s="3" customFormat="1" ht="12" customHeight="1">
      <c r="B52" s="69"/>
      <c r="C52" s="59" t="s">
        <v>6</v>
      </c>
      <c r="D52" s="60"/>
      <c r="E52" s="61"/>
      <c r="F52" s="49">
        <v>88137</v>
      </c>
      <c r="G52" s="49">
        <v>1000055</v>
      </c>
      <c r="H52" s="46">
        <v>2252082</v>
      </c>
      <c r="I52" s="51">
        <v>2827100</v>
      </c>
      <c r="J52" s="49">
        <v>12438</v>
      </c>
      <c r="K52" s="46">
        <v>6179812</v>
      </c>
      <c r="L52" s="24"/>
      <c r="M52" s="7"/>
      <c r="N52" s="8"/>
    </row>
    <row r="53" spans="2:14" s="3" customFormat="1" ht="12" customHeight="1">
      <c r="B53" s="65" t="s">
        <v>14</v>
      </c>
      <c r="C53" s="66"/>
      <c r="D53" s="66"/>
      <c r="E53" s="67"/>
      <c r="F53" s="46">
        <v>58896</v>
      </c>
      <c r="G53" s="46">
        <v>1018806</v>
      </c>
      <c r="H53" s="46">
        <v>1319599</v>
      </c>
      <c r="I53" s="51">
        <v>0</v>
      </c>
      <c r="J53" s="46">
        <v>994</v>
      </c>
      <c r="K53" s="46">
        <v>2398295</v>
      </c>
      <c r="L53" s="18"/>
      <c r="M53" s="7"/>
      <c r="N53" s="8"/>
    </row>
    <row r="54" spans="2:14" s="3" customFormat="1" ht="12" customHeight="1">
      <c r="B54" s="21" t="s">
        <v>76</v>
      </c>
      <c r="C54" s="60" t="s">
        <v>77</v>
      </c>
      <c r="D54" s="60"/>
      <c r="E54" s="61"/>
      <c r="F54" s="46">
        <v>58896</v>
      </c>
      <c r="G54" s="46">
        <v>979021</v>
      </c>
      <c r="H54" s="46">
        <v>1228730</v>
      </c>
      <c r="I54" s="51"/>
      <c r="J54" s="46">
        <v>783</v>
      </c>
      <c r="K54" s="46">
        <v>2267430</v>
      </c>
      <c r="L54" s="18"/>
      <c r="M54" s="7"/>
      <c r="N54" s="8"/>
    </row>
    <row r="55" spans="2:14" s="3" customFormat="1" ht="12" customHeight="1">
      <c r="B55" s="21" t="s">
        <v>130</v>
      </c>
      <c r="C55" s="60" t="s">
        <v>131</v>
      </c>
      <c r="D55" s="60"/>
      <c r="E55" s="61"/>
      <c r="F55" s="46"/>
      <c r="G55" s="46">
        <v>39785</v>
      </c>
      <c r="H55" s="47">
        <v>86561</v>
      </c>
      <c r="I55" s="51"/>
      <c r="J55" s="47">
        <v>211</v>
      </c>
      <c r="K55" s="46">
        <v>126557</v>
      </c>
      <c r="L55" s="18"/>
      <c r="M55" s="7"/>
      <c r="N55" s="8"/>
    </row>
    <row r="56" spans="2:14" s="3" customFormat="1" ht="12" customHeight="1">
      <c r="B56" s="48" t="s">
        <v>132</v>
      </c>
      <c r="C56" s="60" t="s">
        <v>133</v>
      </c>
      <c r="D56" s="60"/>
      <c r="E56" s="61"/>
      <c r="F56" s="50"/>
      <c r="G56" s="49"/>
      <c r="H56" s="47">
        <v>4308</v>
      </c>
      <c r="I56" s="51"/>
      <c r="J56" s="49"/>
      <c r="K56" s="46">
        <v>4308</v>
      </c>
      <c r="L56" s="22"/>
      <c r="M56" s="7"/>
      <c r="N56" s="8"/>
    </row>
    <row r="57" spans="2:14" s="3" customFormat="1" ht="12" customHeight="1">
      <c r="B57" s="44" t="s">
        <v>15</v>
      </c>
      <c r="C57" s="60"/>
      <c r="D57" s="60"/>
      <c r="E57" s="61"/>
      <c r="F57" s="46">
        <v>411310</v>
      </c>
      <c r="G57" s="46">
        <v>3245517</v>
      </c>
      <c r="H57" s="46">
        <v>1864590</v>
      </c>
      <c r="I57" s="51">
        <v>582000</v>
      </c>
      <c r="J57" s="46">
        <v>224</v>
      </c>
      <c r="K57" s="46">
        <v>6103641</v>
      </c>
      <c r="L57" s="18"/>
      <c r="M57" s="7"/>
      <c r="N57" s="8"/>
    </row>
    <row r="58" spans="2:14" s="3" customFormat="1" ht="12" customHeight="1">
      <c r="B58" s="21" t="s">
        <v>134</v>
      </c>
      <c r="C58" s="60" t="s">
        <v>135</v>
      </c>
      <c r="D58" s="60"/>
      <c r="E58" s="61"/>
      <c r="F58" s="46">
        <v>199820</v>
      </c>
      <c r="G58" s="46">
        <v>3099189</v>
      </c>
      <c r="H58" s="46">
        <v>1450896</v>
      </c>
      <c r="I58" s="51"/>
      <c r="J58" s="46">
        <v>224</v>
      </c>
      <c r="K58" s="46">
        <v>4750129</v>
      </c>
      <c r="L58" s="18"/>
      <c r="M58" s="7"/>
      <c r="N58" s="8"/>
    </row>
    <row r="59" spans="2:14" s="3" customFormat="1" ht="12" customHeight="1">
      <c r="B59" s="21" t="s">
        <v>136</v>
      </c>
      <c r="C59" s="60" t="s">
        <v>137</v>
      </c>
      <c r="D59" s="60"/>
      <c r="E59" s="61"/>
      <c r="F59" s="46">
        <v>86067</v>
      </c>
      <c r="G59" s="46">
        <v>111502</v>
      </c>
      <c r="H59" s="47">
        <v>312671</v>
      </c>
      <c r="I59" s="51">
        <v>582000</v>
      </c>
      <c r="J59" s="47"/>
      <c r="K59" s="46">
        <v>1092240</v>
      </c>
      <c r="L59" s="18"/>
      <c r="M59" s="7"/>
      <c r="N59" s="8"/>
    </row>
    <row r="60" spans="2:14" s="3" customFormat="1" ht="12" customHeight="1">
      <c r="B60" s="48" t="s">
        <v>138</v>
      </c>
      <c r="C60" s="60" t="s">
        <v>139</v>
      </c>
      <c r="D60" s="60"/>
      <c r="E60" s="61"/>
      <c r="F60" s="49">
        <v>125423</v>
      </c>
      <c r="G60" s="49">
        <v>34826</v>
      </c>
      <c r="H60" s="47">
        <v>101023</v>
      </c>
      <c r="I60" s="51"/>
      <c r="J60" s="49"/>
      <c r="K60" s="46">
        <v>261272</v>
      </c>
      <c r="L60" s="22"/>
      <c r="M60" s="7"/>
      <c r="N60" s="8"/>
    </row>
    <row r="61" spans="2:14" s="3" customFormat="1" ht="12" customHeight="1">
      <c r="B61" s="68" t="s">
        <v>7</v>
      </c>
      <c r="C61" s="59" t="s">
        <v>5</v>
      </c>
      <c r="D61" s="60"/>
      <c r="E61" s="61"/>
      <c r="F61" s="49">
        <v>1000</v>
      </c>
      <c r="G61" s="49">
        <v>244236</v>
      </c>
      <c r="H61" s="46">
        <v>356636</v>
      </c>
      <c r="I61" s="52"/>
      <c r="J61" s="49"/>
      <c r="K61" s="46">
        <v>601872</v>
      </c>
      <c r="L61" s="24"/>
      <c r="M61" s="7"/>
      <c r="N61" s="8"/>
    </row>
    <row r="62" spans="2:14" s="3" customFormat="1" ht="12" customHeight="1">
      <c r="B62" s="69"/>
      <c r="C62" s="59" t="s">
        <v>6</v>
      </c>
      <c r="D62" s="60"/>
      <c r="E62" s="61"/>
      <c r="F62" s="49">
        <v>84722</v>
      </c>
      <c r="G62" s="49">
        <v>109018</v>
      </c>
      <c r="H62" s="46">
        <v>236396</v>
      </c>
      <c r="I62" s="51">
        <v>582000</v>
      </c>
      <c r="J62" s="49"/>
      <c r="K62" s="46">
        <v>1012136</v>
      </c>
      <c r="L62" s="24"/>
      <c r="M62" s="7"/>
      <c r="N62" s="8"/>
    </row>
  </sheetData>
  <mergeCells count="65">
    <mergeCell ref="C4:K4"/>
    <mergeCell ref="C32:E32"/>
    <mergeCell ref="C22:E22"/>
    <mergeCell ref="B23:E23"/>
    <mergeCell ref="C24:E24"/>
    <mergeCell ref="C18:E18"/>
    <mergeCell ref="C19:E19"/>
    <mergeCell ref="C20:E20"/>
    <mergeCell ref="C42:E42"/>
    <mergeCell ref="C43:E43"/>
    <mergeCell ref="C44:E44"/>
    <mergeCell ref="B27:B28"/>
    <mergeCell ref="B33:B34"/>
    <mergeCell ref="C27:E27"/>
    <mergeCell ref="C28:E28"/>
    <mergeCell ref="C30:E30"/>
    <mergeCell ref="C31:E31"/>
    <mergeCell ref="B39:B40"/>
    <mergeCell ref="C39:E39"/>
    <mergeCell ref="C40:E40"/>
    <mergeCell ref="C25:E25"/>
    <mergeCell ref="C26:E26"/>
    <mergeCell ref="C15:E15"/>
    <mergeCell ref="C16:E16"/>
    <mergeCell ref="B17:E17"/>
    <mergeCell ref="C38:E38"/>
    <mergeCell ref="B15:B16"/>
    <mergeCell ref="B21:B22"/>
    <mergeCell ref="B51:B52"/>
    <mergeCell ref="C45:E45"/>
    <mergeCell ref="C46:E46"/>
    <mergeCell ref="C48:E48"/>
    <mergeCell ref="C49:E49"/>
    <mergeCell ref="B47:E47"/>
    <mergeCell ref="B45:B46"/>
    <mergeCell ref="C50:E50"/>
    <mergeCell ref="C51:E51"/>
    <mergeCell ref="C52:E52"/>
    <mergeCell ref="C61:E61"/>
    <mergeCell ref="C58:E58"/>
    <mergeCell ref="B57:E57"/>
    <mergeCell ref="C54:E54"/>
    <mergeCell ref="C55:E55"/>
    <mergeCell ref="C56:E56"/>
    <mergeCell ref="B61:B62"/>
    <mergeCell ref="C62:E62"/>
    <mergeCell ref="B41:E41"/>
    <mergeCell ref="B35:E35"/>
    <mergeCell ref="B29:E29"/>
    <mergeCell ref="C34:E34"/>
    <mergeCell ref="C36:E36"/>
    <mergeCell ref="C37:E37"/>
    <mergeCell ref="B53:E53"/>
    <mergeCell ref="C59:E59"/>
    <mergeCell ref="C60:E60"/>
    <mergeCell ref="C5:D5"/>
    <mergeCell ref="C6:D6"/>
    <mergeCell ref="C7:C8"/>
    <mergeCell ref="C33:E33"/>
    <mergeCell ref="C21:E21"/>
    <mergeCell ref="B10:E10"/>
    <mergeCell ref="B11:E11"/>
    <mergeCell ref="C12:E12"/>
    <mergeCell ref="C13:E13"/>
    <mergeCell ref="C14:E14"/>
  </mergeCells>
  <printOptions/>
  <pageMargins left="0.2" right="0.27" top="0.48" bottom="0.48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7"/>
  <sheetViews>
    <sheetView showZeros="0" showOutlineSymbols="0" workbookViewId="0" topLeftCell="A1">
      <selection activeCell="A1" sqref="A1"/>
    </sheetView>
  </sheetViews>
  <sheetFormatPr defaultColWidth="9.00390625" defaultRowHeight="9"/>
  <cols>
    <col min="1" max="1" width="2.625" style="1" customWidth="1"/>
    <col min="2" max="2" width="4.75390625" style="1" customWidth="1"/>
    <col min="3" max="3" width="19.875" style="1" customWidth="1"/>
    <col min="4" max="7" width="12.75390625" style="1" customWidth="1"/>
    <col min="8" max="8" width="13.75390625" style="1" customWidth="1"/>
    <col min="9" max="9" width="12.75390625" style="1" customWidth="1"/>
    <col min="10" max="10" width="13.75390625" style="1" customWidth="1"/>
    <col min="11" max="16384" width="10.75390625" style="1" customWidth="1"/>
  </cols>
  <sheetData>
    <row r="1" spans="2:10" s="3" customFormat="1" ht="14.25" customHeight="1">
      <c r="B1" s="2" t="s">
        <v>141</v>
      </c>
      <c r="C1" s="2"/>
      <c r="J1" s="4" t="s">
        <v>67</v>
      </c>
    </row>
    <row r="2" spans="2:12" s="3" customFormat="1" ht="12" customHeight="1">
      <c r="B2" s="5"/>
      <c r="C2" s="5"/>
      <c r="D2" s="6"/>
      <c r="E2" s="6"/>
      <c r="F2" s="7"/>
      <c r="G2" s="8"/>
      <c r="H2" s="8"/>
      <c r="I2" s="8"/>
      <c r="J2" s="8"/>
      <c r="K2" s="8"/>
      <c r="L2" s="8"/>
    </row>
    <row r="3" spans="2:12" s="3" customFormat="1" ht="12" customHeight="1">
      <c r="B3" s="5"/>
      <c r="C3" s="9" t="s">
        <v>48</v>
      </c>
      <c r="D3" s="85" t="s">
        <v>49</v>
      </c>
      <c r="E3" s="86"/>
      <c r="F3" s="86"/>
      <c r="G3" s="86"/>
      <c r="H3" s="86"/>
      <c r="I3" s="87"/>
      <c r="J3" s="10"/>
      <c r="K3" s="8"/>
      <c r="L3" s="8"/>
    </row>
    <row r="4" spans="2:12" s="3" customFormat="1" ht="12" customHeight="1">
      <c r="B4" s="5"/>
      <c r="C4" s="72">
        <v>75</v>
      </c>
      <c r="D4" s="85" t="s">
        <v>52</v>
      </c>
      <c r="E4" s="86"/>
      <c r="F4" s="86"/>
      <c r="G4" s="87"/>
      <c r="H4" s="92" t="s">
        <v>53</v>
      </c>
      <c r="I4" s="93"/>
      <c r="J4" s="10"/>
      <c r="K4" s="8"/>
      <c r="L4" s="8"/>
    </row>
    <row r="5" spans="2:12" s="3" customFormat="1" ht="12" customHeight="1">
      <c r="B5" s="5"/>
      <c r="C5" s="73"/>
      <c r="D5" s="85" t="s">
        <v>50</v>
      </c>
      <c r="E5" s="87"/>
      <c r="F5" s="53" t="s">
        <v>51</v>
      </c>
      <c r="G5" s="54"/>
      <c r="H5" s="94"/>
      <c r="I5" s="95"/>
      <c r="J5" s="10"/>
      <c r="K5" s="8"/>
      <c r="L5" s="8"/>
    </row>
    <row r="6" spans="2:12" s="3" customFormat="1" ht="12.75" customHeight="1">
      <c r="B6" s="5"/>
      <c r="C6" s="74"/>
      <c r="D6" s="88">
        <v>402</v>
      </c>
      <c r="E6" s="89"/>
      <c r="F6" s="96">
        <v>57</v>
      </c>
      <c r="G6" s="97"/>
      <c r="H6" s="98">
        <v>1002</v>
      </c>
      <c r="I6" s="99"/>
      <c r="J6" s="11"/>
      <c r="K6" s="8"/>
      <c r="L6" s="8"/>
    </row>
    <row r="7" spans="2:12" s="3" customFormat="1" ht="12" customHeight="1">
      <c r="B7" s="5"/>
      <c r="C7" s="5"/>
      <c r="D7" s="6"/>
      <c r="E7" s="6"/>
      <c r="F7" s="7"/>
      <c r="G7" s="8"/>
      <c r="H7" s="8"/>
      <c r="I7" s="8"/>
      <c r="J7" s="8"/>
      <c r="K7" s="8"/>
      <c r="L7" s="8"/>
    </row>
    <row r="8" spans="2:12" s="3" customFormat="1" ht="15" customHeight="1">
      <c r="B8" s="12" t="s">
        <v>142</v>
      </c>
      <c r="C8" s="12"/>
      <c r="D8" s="7"/>
      <c r="E8" s="7"/>
      <c r="F8" s="8"/>
      <c r="G8" s="8"/>
      <c r="H8" s="8"/>
      <c r="I8" s="8"/>
      <c r="J8" s="13" t="s">
        <v>68</v>
      </c>
      <c r="K8" s="8"/>
      <c r="L8" s="8"/>
    </row>
    <row r="9" spans="2:12" s="3" customFormat="1" ht="51" customHeight="1">
      <c r="B9" s="70" t="s">
        <v>69</v>
      </c>
      <c r="C9" s="70"/>
      <c r="D9" s="15" t="s">
        <v>70</v>
      </c>
      <c r="E9" s="16" t="s">
        <v>71</v>
      </c>
      <c r="F9" s="16" t="s">
        <v>72</v>
      </c>
      <c r="G9" s="16" t="s">
        <v>73</v>
      </c>
      <c r="H9" s="16" t="s">
        <v>74</v>
      </c>
      <c r="I9" s="17" t="s">
        <v>16</v>
      </c>
      <c r="J9" s="16" t="s">
        <v>75</v>
      </c>
      <c r="K9" s="7"/>
      <c r="L9" s="8"/>
    </row>
    <row r="10" spans="2:12" s="3" customFormat="1" ht="12" customHeight="1">
      <c r="B10" s="62" t="s">
        <v>30</v>
      </c>
      <c r="C10" s="64"/>
      <c r="D10" s="18">
        <v>290748</v>
      </c>
      <c r="E10" s="18">
        <v>5105107</v>
      </c>
      <c r="F10" s="18">
        <v>8939161</v>
      </c>
      <c r="G10" s="18">
        <v>0</v>
      </c>
      <c r="H10" s="18">
        <v>1200</v>
      </c>
      <c r="I10" s="18">
        <v>14336216</v>
      </c>
      <c r="J10" s="18">
        <v>0</v>
      </c>
      <c r="K10" s="7"/>
      <c r="L10" s="8"/>
    </row>
    <row r="11" spans="2:12" s="3" customFormat="1" ht="12" customHeight="1">
      <c r="B11" s="19" t="s">
        <v>76</v>
      </c>
      <c r="C11" s="20" t="s">
        <v>77</v>
      </c>
      <c r="D11" s="18">
        <v>290748</v>
      </c>
      <c r="E11" s="18">
        <v>4998992</v>
      </c>
      <c r="F11" s="18">
        <v>8764917</v>
      </c>
      <c r="G11" s="18">
        <v>0</v>
      </c>
      <c r="H11" s="18">
        <v>200</v>
      </c>
      <c r="I11" s="18">
        <v>14054857</v>
      </c>
      <c r="J11" s="18">
        <v>0</v>
      </c>
      <c r="K11" s="7"/>
      <c r="L11" s="8"/>
    </row>
    <row r="12" spans="2:12" s="3" customFormat="1" ht="12" customHeight="1">
      <c r="B12" s="21">
        <v>1</v>
      </c>
      <c r="C12" s="20" t="s">
        <v>31</v>
      </c>
      <c r="D12" s="18"/>
      <c r="E12" s="18">
        <v>17669</v>
      </c>
      <c r="F12" s="18">
        <v>134527</v>
      </c>
      <c r="G12" s="22"/>
      <c r="H12" s="18"/>
      <c r="I12" s="18">
        <v>152196</v>
      </c>
      <c r="J12" s="18"/>
      <c r="K12" s="7"/>
      <c r="L12" s="8"/>
    </row>
    <row r="13" spans="2:12" s="3" customFormat="1" ht="12" customHeight="1">
      <c r="B13" s="23" t="s">
        <v>78</v>
      </c>
      <c r="C13" s="20" t="s">
        <v>32</v>
      </c>
      <c r="D13" s="22"/>
      <c r="E13" s="24">
        <v>9174</v>
      </c>
      <c r="F13" s="18">
        <v>77100</v>
      </c>
      <c r="G13" s="22"/>
      <c r="H13" s="25"/>
      <c r="I13" s="18">
        <v>86274</v>
      </c>
      <c r="J13" s="22"/>
      <c r="K13" s="7"/>
      <c r="L13" s="8"/>
    </row>
    <row r="14" spans="2:12" s="3" customFormat="1" ht="12" customHeight="1">
      <c r="B14" s="23" t="s">
        <v>79</v>
      </c>
      <c r="C14" s="20" t="s">
        <v>33</v>
      </c>
      <c r="D14" s="24"/>
      <c r="E14" s="24">
        <v>8495</v>
      </c>
      <c r="F14" s="18">
        <v>57427</v>
      </c>
      <c r="G14" s="22"/>
      <c r="H14" s="24"/>
      <c r="I14" s="18">
        <v>65922</v>
      </c>
      <c r="J14" s="24"/>
      <c r="K14" s="7"/>
      <c r="L14" s="8"/>
    </row>
    <row r="15" spans="2:12" s="3" customFormat="1" ht="12" customHeight="1">
      <c r="B15" s="21">
        <v>2</v>
      </c>
      <c r="C15" s="20" t="s">
        <v>34</v>
      </c>
      <c r="D15" s="24">
        <v>28041</v>
      </c>
      <c r="E15" s="26">
        <v>2093017</v>
      </c>
      <c r="F15" s="27">
        <v>5614977</v>
      </c>
      <c r="G15" s="22"/>
      <c r="H15" s="24"/>
      <c r="I15" s="18">
        <v>7736035</v>
      </c>
      <c r="J15" s="18"/>
      <c r="K15" s="7"/>
      <c r="L15" s="8"/>
    </row>
    <row r="16" spans="2:12" s="3" customFormat="1" ht="12" customHeight="1">
      <c r="B16" s="23" t="s">
        <v>80</v>
      </c>
      <c r="C16" s="20" t="s">
        <v>35</v>
      </c>
      <c r="D16" s="22"/>
      <c r="E16" s="24">
        <v>14506</v>
      </c>
      <c r="F16" s="18">
        <v>622035</v>
      </c>
      <c r="G16" s="22"/>
      <c r="H16" s="25"/>
      <c r="I16" s="18">
        <v>636541</v>
      </c>
      <c r="J16" s="22"/>
      <c r="K16" s="7"/>
      <c r="L16" s="8"/>
    </row>
    <row r="17" spans="2:12" s="3" customFormat="1" ht="12" customHeight="1">
      <c r="B17" s="23" t="s">
        <v>79</v>
      </c>
      <c r="C17" s="20" t="s">
        <v>36</v>
      </c>
      <c r="D17" s="24"/>
      <c r="E17" s="24">
        <v>1660163</v>
      </c>
      <c r="F17" s="18">
        <v>4401681</v>
      </c>
      <c r="G17" s="22"/>
      <c r="H17" s="24"/>
      <c r="I17" s="18">
        <v>6061844</v>
      </c>
      <c r="J17" s="22"/>
      <c r="K17" s="7"/>
      <c r="L17" s="8"/>
    </row>
    <row r="18" spans="2:12" s="3" customFormat="1" ht="12" customHeight="1">
      <c r="B18" s="23" t="s">
        <v>81</v>
      </c>
      <c r="C18" s="20" t="s">
        <v>37</v>
      </c>
      <c r="D18" s="24"/>
      <c r="E18" s="24">
        <v>77351</v>
      </c>
      <c r="F18" s="27">
        <v>85288</v>
      </c>
      <c r="G18" s="22"/>
      <c r="H18" s="24"/>
      <c r="I18" s="18">
        <v>162639</v>
      </c>
      <c r="J18" s="24"/>
      <c r="K18" s="7"/>
      <c r="L18" s="8"/>
    </row>
    <row r="19" spans="2:12" s="3" customFormat="1" ht="12" customHeight="1">
      <c r="B19" s="23" t="s">
        <v>82</v>
      </c>
      <c r="C19" s="20" t="s">
        <v>38</v>
      </c>
      <c r="D19" s="24">
        <v>28041</v>
      </c>
      <c r="E19" s="24">
        <v>340997</v>
      </c>
      <c r="F19" s="27">
        <v>505973</v>
      </c>
      <c r="G19" s="22"/>
      <c r="H19" s="18"/>
      <c r="I19" s="18">
        <v>875011</v>
      </c>
      <c r="J19" s="18"/>
      <c r="K19" s="7"/>
      <c r="L19" s="8"/>
    </row>
    <row r="20" spans="2:12" s="3" customFormat="1" ht="12" customHeight="1">
      <c r="B20" s="21">
        <v>3</v>
      </c>
      <c r="C20" s="20" t="s">
        <v>39</v>
      </c>
      <c r="D20" s="18">
        <v>238017</v>
      </c>
      <c r="E20" s="18">
        <v>1518320</v>
      </c>
      <c r="F20" s="18">
        <v>1096944</v>
      </c>
      <c r="G20" s="22"/>
      <c r="H20" s="18">
        <v>200</v>
      </c>
      <c r="I20" s="18">
        <v>2853481</v>
      </c>
      <c r="J20" s="18"/>
      <c r="K20" s="7"/>
      <c r="L20" s="8"/>
    </row>
    <row r="21" spans="2:12" s="3" customFormat="1" ht="12" customHeight="1">
      <c r="B21" s="23" t="s">
        <v>83</v>
      </c>
      <c r="C21" s="20" t="s">
        <v>40</v>
      </c>
      <c r="D21" s="24">
        <v>209697</v>
      </c>
      <c r="E21" s="24">
        <v>1311879</v>
      </c>
      <c r="F21" s="18">
        <v>720759</v>
      </c>
      <c r="G21" s="22"/>
      <c r="H21" s="25"/>
      <c r="I21" s="18">
        <v>2242335</v>
      </c>
      <c r="J21" s="22"/>
      <c r="K21" s="7"/>
      <c r="L21" s="8"/>
    </row>
    <row r="22" spans="2:12" s="3" customFormat="1" ht="12" customHeight="1">
      <c r="B22" s="23" t="s">
        <v>84</v>
      </c>
      <c r="C22" s="20" t="s">
        <v>41</v>
      </c>
      <c r="D22" s="24"/>
      <c r="E22" s="24">
        <v>47765</v>
      </c>
      <c r="F22" s="27">
        <v>35712</v>
      </c>
      <c r="G22" s="22"/>
      <c r="H22" s="24"/>
      <c r="I22" s="18">
        <v>83477</v>
      </c>
      <c r="J22" s="24"/>
      <c r="K22" s="7"/>
      <c r="L22" s="8"/>
    </row>
    <row r="23" spans="2:12" s="3" customFormat="1" ht="12" customHeight="1">
      <c r="B23" s="23" t="s">
        <v>85</v>
      </c>
      <c r="C23" s="20" t="s">
        <v>42</v>
      </c>
      <c r="D23" s="24">
        <v>28320</v>
      </c>
      <c r="E23" s="24">
        <v>158676</v>
      </c>
      <c r="F23" s="27">
        <v>340473</v>
      </c>
      <c r="G23" s="22"/>
      <c r="H23" s="18">
        <v>200</v>
      </c>
      <c r="I23" s="18">
        <v>527669</v>
      </c>
      <c r="J23" s="18"/>
      <c r="K23" s="7"/>
      <c r="L23" s="8"/>
    </row>
    <row r="24" spans="2:12" s="3" customFormat="1" ht="12" customHeight="1">
      <c r="B24" s="21">
        <v>4</v>
      </c>
      <c r="C24" s="20" t="s">
        <v>0</v>
      </c>
      <c r="D24" s="24"/>
      <c r="E24" s="18">
        <v>56069</v>
      </c>
      <c r="F24" s="27">
        <v>215329</v>
      </c>
      <c r="G24" s="22"/>
      <c r="H24" s="18"/>
      <c r="I24" s="18">
        <v>271398</v>
      </c>
      <c r="J24" s="18"/>
      <c r="K24" s="7"/>
      <c r="L24" s="8"/>
    </row>
    <row r="25" spans="2:12" s="3" customFormat="1" ht="12" customHeight="1">
      <c r="B25" s="21">
        <v>5</v>
      </c>
      <c r="C25" s="20" t="s">
        <v>43</v>
      </c>
      <c r="D25" s="24"/>
      <c r="E25" s="24">
        <v>1151</v>
      </c>
      <c r="F25" s="27">
        <v>22420</v>
      </c>
      <c r="G25" s="22"/>
      <c r="H25" s="24"/>
      <c r="I25" s="18">
        <v>23571</v>
      </c>
      <c r="J25" s="18"/>
      <c r="K25" s="7"/>
      <c r="L25" s="8"/>
    </row>
    <row r="26" spans="2:12" s="3" customFormat="1" ht="12" customHeight="1">
      <c r="B26" s="21">
        <v>6</v>
      </c>
      <c r="C26" s="20" t="s">
        <v>44</v>
      </c>
      <c r="D26" s="24"/>
      <c r="E26" s="24">
        <v>2740</v>
      </c>
      <c r="F26" s="27">
        <v>106345</v>
      </c>
      <c r="G26" s="22"/>
      <c r="H26" s="24"/>
      <c r="I26" s="18">
        <v>109085</v>
      </c>
      <c r="J26" s="18"/>
      <c r="K26" s="7"/>
      <c r="L26" s="8"/>
    </row>
    <row r="27" spans="2:12" s="3" customFormat="1" ht="12" customHeight="1">
      <c r="B27" s="21">
        <v>7</v>
      </c>
      <c r="C27" s="20" t="s">
        <v>45</v>
      </c>
      <c r="D27" s="24">
        <v>24690</v>
      </c>
      <c r="E27" s="24">
        <v>1310026</v>
      </c>
      <c r="F27" s="27">
        <v>1574275</v>
      </c>
      <c r="G27" s="24"/>
      <c r="H27" s="24"/>
      <c r="I27" s="18">
        <v>2908991</v>
      </c>
      <c r="J27" s="18"/>
      <c r="K27" s="7"/>
      <c r="L27" s="8"/>
    </row>
    <row r="28" spans="2:12" s="3" customFormat="1" ht="12" customHeight="1">
      <c r="B28" s="19" t="s">
        <v>86</v>
      </c>
      <c r="C28" s="20" t="s">
        <v>87</v>
      </c>
      <c r="D28" s="18"/>
      <c r="E28" s="18">
        <v>44628</v>
      </c>
      <c r="F28" s="27">
        <v>160209</v>
      </c>
      <c r="G28" s="18"/>
      <c r="H28" s="26">
        <v>1000</v>
      </c>
      <c r="I28" s="18">
        <v>205837</v>
      </c>
      <c r="J28" s="18"/>
      <c r="K28" s="7"/>
      <c r="L28" s="8"/>
    </row>
    <row r="29" spans="2:12" s="3" customFormat="1" ht="12" customHeight="1">
      <c r="B29" s="21">
        <v>1</v>
      </c>
      <c r="C29" s="20" t="s">
        <v>46</v>
      </c>
      <c r="D29" s="24"/>
      <c r="E29" s="24">
        <v>26043</v>
      </c>
      <c r="F29" s="27">
        <v>47544</v>
      </c>
      <c r="G29" s="24"/>
      <c r="H29" s="24"/>
      <c r="I29" s="18">
        <v>73587</v>
      </c>
      <c r="J29" s="24"/>
      <c r="K29" s="7"/>
      <c r="L29" s="8"/>
    </row>
    <row r="30" spans="2:12" s="3" customFormat="1" ht="12" customHeight="1">
      <c r="B30" s="21">
        <v>2</v>
      </c>
      <c r="C30" s="20" t="s">
        <v>47</v>
      </c>
      <c r="D30" s="18"/>
      <c r="E30" s="28">
        <v>18585</v>
      </c>
      <c r="F30" s="27">
        <v>112665</v>
      </c>
      <c r="G30" s="18"/>
      <c r="H30" s="24">
        <v>1000</v>
      </c>
      <c r="I30" s="18">
        <v>132250</v>
      </c>
      <c r="J30" s="24"/>
      <c r="K30" s="7"/>
      <c r="L30" s="8"/>
    </row>
    <row r="31" spans="2:12" s="3" customFormat="1" ht="12" customHeight="1">
      <c r="B31" s="19" t="s">
        <v>88</v>
      </c>
      <c r="C31" s="20" t="s">
        <v>89</v>
      </c>
      <c r="D31" s="22"/>
      <c r="E31" s="24">
        <v>61487</v>
      </c>
      <c r="F31" s="27">
        <v>14135</v>
      </c>
      <c r="G31" s="24"/>
      <c r="H31" s="24"/>
      <c r="I31" s="18">
        <v>75622</v>
      </c>
      <c r="J31" s="22"/>
      <c r="K31" s="7"/>
      <c r="L31" s="8"/>
    </row>
    <row r="32" s="3" customFormat="1" ht="14.25"/>
    <row r="33" spans="2:12" s="3" customFormat="1" ht="19.5" customHeight="1">
      <c r="B33" s="2" t="s">
        <v>54</v>
      </c>
      <c r="C33" s="12"/>
      <c r="D33" s="7"/>
      <c r="E33" s="7"/>
      <c r="F33" s="8"/>
      <c r="G33" s="8"/>
      <c r="H33" s="8"/>
      <c r="I33" s="8"/>
      <c r="K33" s="8"/>
      <c r="L33" s="13" t="s">
        <v>90</v>
      </c>
    </row>
    <row r="34" spans="2:12" s="3" customFormat="1" ht="19.5" customHeight="1">
      <c r="B34" s="75" t="s">
        <v>55</v>
      </c>
      <c r="C34" s="76"/>
      <c r="D34" s="82" t="s">
        <v>63</v>
      </c>
      <c r="E34" s="83"/>
      <c r="F34" s="84"/>
      <c r="G34" s="79" t="s">
        <v>61</v>
      </c>
      <c r="H34" s="81" t="s">
        <v>62</v>
      </c>
      <c r="I34" s="70" t="s">
        <v>66</v>
      </c>
      <c r="J34" s="70"/>
      <c r="K34" s="70"/>
      <c r="L34" s="70"/>
    </row>
    <row r="35" spans="2:12" s="3" customFormat="1" ht="35.25" customHeight="1">
      <c r="B35" s="77"/>
      <c r="C35" s="78"/>
      <c r="D35" s="15" t="s">
        <v>58</v>
      </c>
      <c r="E35" s="16" t="s">
        <v>59</v>
      </c>
      <c r="F35" s="16" t="s">
        <v>60</v>
      </c>
      <c r="G35" s="80"/>
      <c r="H35" s="80"/>
      <c r="I35" s="29" t="s">
        <v>58</v>
      </c>
      <c r="J35" s="30" t="s">
        <v>59</v>
      </c>
      <c r="K35" s="31" t="s">
        <v>64</v>
      </c>
      <c r="L35" s="32" t="s">
        <v>65</v>
      </c>
    </row>
    <row r="36" spans="2:12" s="3" customFormat="1" ht="12" customHeight="1">
      <c r="B36" s="90" t="s">
        <v>56</v>
      </c>
      <c r="C36" s="91"/>
      <c r="D36" s="18">
        <v>7177</v>
      </c>
      <c r="E36" s="18">
        <v>6626</v>
      </c>
      <c r="F36" s="18">
        <f>F37+F40+F45+SUM(F49:F52)</f>
        <v>0</v>
      </c>
      <c r="G36" s="18">
        <v>2446833</v>
      </c>
      <c r="H36" s="18">
        <v>6341</v>
      </c>
      <c r="I36" s="33"/>
      <c r="J36" s="34">
        <f>J37+J40+J45+SUM(J49:J52)</f>
        <v>0</v>
      </c>
      <c r="K36" s="35">
        <v>589002</v>
      </c>
      <c r="L36" s="36">
        <v>789470</v>
      </c>
    </row>
    <row r="37" spans="2:12" s="3" customFormat="1" ht="12" customHeight="1">
      <c r="B37" s="90" t="s">
        <v>57</v>
      </c>
      <c r="C37" s="91"/>
      <c r="D37" s="18">
        <v>843</v>
      </c>
      <c r="E37" s="18">
        <v>801</v>
      </c>
      <c r="F37" s="18">
        <f>F38+F41+F46+SUM(F50:F53)</f>
        <v>0</v>
      </c>
      <c r="G37" s="22"/>
      <c r="H37" s="18">
        <v>6341</v>
      </c>
      <c r="I37" s="33"/>
      <c r="J37" s="34">
        <f>J38+J41+J46+SUM(J50:J53)</f>
        <v>0</v>
      </c>
      <c r="K37" s="35">
        <v>589002</v>
      </c>
      <c r="L37" s="36">
        <v>789470</v>
      </c>
    </row>
  </sheetData>
  <mergeCells count="18">
    <mergeCell ref="D3:I3"/>
    <mergeCell ref="D6:E6"/>
    <mergeCell ref="B36:C36"/>
    <mergeCell ref="B37:C37"/>
    <mergeCell ref="D5:E5"/>
    <mergeCell ref="F5:G5"/>
    <mergeCell ref="D4:G4"/>
    <mergeCell ref="H4:I5"/>
    <mergeCell ref="F6:G6"/>
    <mergeCell ref="H6:I6"/>
    <mergeCell ref="I34:L34"/>
    <mergeCell ref="B10:C10"/>
    <mergeCell ref="B9:C9"/>
    <mergeCell ref="C4:C6"/>
    <mergeCell ref="B34:C35"/>
    <mergeCell ref="G34:G35"/>
    <mergeCell ref="H34:H35"/>
    <mergeCell ref="D34:F34"/>
  </mergeCells>
  <printOptions horizontalCentered="1" verticalCentered="1"/>
  <pageMargins left="0.5" right="0.5" top="0.5" bottom="0.5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渡邊</cp:lastModifiedBy>
  <cp:lastPrinted>2005-03-06T04:36:57Z</cp:lastPrinted>
  <dcterms:created xsi:type="dcterms:W3CDTF">2000-05-11T05:31:41Z</dcterms:created>
  <dcterms:modified xsi:type="dcterms:W3CDTF">2005-03-06T04:50:34Z</dcterms:modified>
  <cp:category/>
  <cp:version/>
  <cp:contentType/>
  <cp:contentStatus/>
</cp:coreProperties>
</file>