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学科別" sheetId="1" r:id="rId1"/>
    <sheet name="市郡別" sheetId="2" r:id="rId2"/>
  </sheets>
  <definedNames>
    <definedName name="_xlnm.Print_Titles" localSheetId="0">'学科別'!$4:$7</definedName>
    <definedName name="_xlnm.Print_Titles" localSheetId="1">'市郡別'!$4:$7</definedName>
  </definedNames>
  <calcPr fullCalcOnLoad="1"/>
</workbook>
</file>

<file path=xl/sharedStrings.xml><?xml version="1.0" encoding="utf-8"?>
<sst xmlns="http://schemas.openxmlformats.org/spreadsheetml/2006/main" count="129" uniqueCount="62">
  <si>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</si>
  <si>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</si>
  <si>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</si>
  <si>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</si>
  <si>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</si>
  <si>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</si>
  <si>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</si>
  <si>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</si>
  <si>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</si>
  <si>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</si>
  <si>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</si>
  <si>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区分</t>
  </si>
  <si>
    <t>計</t>
  </si>
  <si>
    <t>勢多郡</t>
  </si>
  <si>
    <t>群馬郡</t>
  </si>
  <si>
    <t>北群馬郡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</si>
  <si>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</si>
  <si>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</si>
  <si>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</si>
  <si>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</si>
  <si>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</si>
  <si>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</si>
  <si>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</si>
  <si>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</si>
  <si>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第30表　進路別卒業者数　（高等学校市・郡別）</t>
  </si>
  <si>
    <t>郡部計</t>
  </si>
  <si>
    <t>市部計</t>
  </si>
  <si>
    <t>男</t>
  </si>
  <si>
    <t>女</t>
  </si>
  <si>
    <t>卒業者総数
（Ａ＋Ｂ＋Ｃ＋Ｄ＋Ｅ）</t>
  </si>
  <si>
    <t>Ａ　進学者
（就職進学者を含む）</t>
  </si>
  <si>
    <t>Ｂ　教育訓練機関等
入学者（就職して
入学した者を含む）</t>
  </si>
  <si>
    <t>Ｃ　就職者
（左記Ａ及び
　Ｂを除く）</t>
  </si>
  <si>
    <t>Ｄ　無業者</t>
  </si>
  <si>
    <t>Ｅ　死亡・不詳</t>
  </si>
  <si>
    <t>左記Ａのうち</t>
  </si>
  <si>
    <t>左記Ｂのうち</t>
  </si>
  <si>
    <t>左記Ａ及びＢのうち就職
している者（再掲）</t>
  </si>
  <si>
    <t>全日制計</t>
  </si>
  <si>
    <t>普通科</t>
  </si>
  <si>
    <t>農業科</t>
  </si>
  <si>
    <t>工業科</t>
  </si>
  <si>
    <t>商業科</t>
  </si>
  <si>
    <t>家庭科</t>
  </si>
  <si>
    <t>その他</t>
  </si>
  <si>
    <t>定時制科</t>
  </si>
  <si>
    <t>公立計</t>
  </si>
  <si>
    <t>全日制</t>
  </si>
  <si>
    <t>私立（全日制）計</t>
  </si>
  <si>
    <t>進学率</t>
  </si>
  <si>
    <t xml:space="preserve"> </t>
  </si>
  <si>
    <t>第３４表　進路別卒業者数　（学科別）</t>
  </si>
  <si>
    <t>高等学校卒業後の状況</t>
  </si>
  <si>
    <t>Ｂ　教育訓練機関等
入学者</t>
  </si>
  <si>
    <t>Ａ　　進学者</t>
  </si>
  <si>
    <t>Ｃ　就職者</t>
  </si>
  <si>
    <t>卒業者総数</t>
  </si>
  <si>
    <t>(%)</t>
  </si>
  <si>
    <t>昭和51年3月</t>
  </si>
  <si>
    <t>昭和52年3月</t>
  </si>
  <si>
    <t>厚生科</t>
  </si>
  <si>
    <t>甘楽郡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</si>
</sst>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0.0_);[Red]\(0.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0" fontId="3" fillId="2" borderId="0" xfId="21" applyFont="1" applyFill="1" applyBorder="1">
      <alignment/>
      <protection/>
    </xf>
    <xf numFmtId="0" fontId="5" fillId="0" borderId="0" xfId="21" applyFont="1">
      <alignment/>
      <protection/>
    </xf>
    <xf numFmtId="0" fontId="3" fillId="3" borderId="1" xfId="0" applyFont="1" applyFill="1" applyBorder="1" applyAlignment="1">
      <alignment horizontal="center" vertical="center"/>
    </xf>
    <xf numFmtId="186" fontId="1" fillId="0" borderId="0" xfId="21" applyNumberFormat="1">
      <alignment/>
      <protection/>
    </xf>
    <xf numFmtId="186" fontId="1" fillId="0" borderId="0" xfId="21" applyNumberFormat="1" applyAlignment="1">
      <alignment vertical="center"/>
      <protection/>
    </xf>
    <xf numFmtId="186" fontId="3" fillId="3" borderId="1" xfId="0" applyNumberFormat="1" applyFont="1" applyFill="1" applyBorder="1" applyAlignment="1">
      <alignment horizontal="center" vertical="center"/>
    </xf>
    <xf numFmtId="0" fontId="6" fillId="0" borderId="0" xfId="21" applyFont="1">
      <alignment/>
      <protection/>
    </xf>
    <xf numFmtId="0" fontId="3" fillId="2" borderId="1" xfId="21" applyFont="1" applyFill="1" applyBorder="1" applyAlignment="1">
      <alignment horizontal="distributed" vertical="center" shrinkToFit="1"/>
      <protection/>
    </xf>
    <xf numFmtId="178" fontId="4" fillId="0" borderId="1" xfId="21" applyNumberFormat="1" applyFont="1" applyBorder="1" applyAlignment="1">
      <alignment horizontal="right" vertical="center"/>
      <protection/>
    </xf>
    <xf numFmtId="186" fontId="4" fillId="0" borderId="1" xfId="21" applyNumberFormat="1" applyFont="1" applyBorder="1" applyAlignment="1">
      <alignment horizontal="right" vertical="center"/>
      <protection/>
    </xf>
    <xf numFmtId="178" fontId="3" fillId="0" borderId="1" xfId="21" applyNumberFormat="1" applyFont="1" applyBorder="1" applyAlignment="1">
      <alignment horizontal="right" vertical="center"/>
      <protection/>
    </xf>
    <xf numFmtId="186" fontId="3" fillId="0" borderId="1" xfId="21" applyNumberFormat="1" applyFont="1" applyBorder="1" applyAlignment="1">
      <alignment horizontal="right" vertical="center"/>
      <protection/>
    </xf>
    <xf numFmtId="0" fontId="3" fillId="2" borderId="2" xfId="21" applyFont="1" applyFill="1" applyBorder="1" applyAlignment="1">
      <alignment horizontal="distributed" vertical="center" shrinkToFit="1"/>
      <protection/>
    </xf>
    <xf numFmtId="0" fontId="3" fillId="2" borderId="3" xfId="21" applyFont="1" applyFill="1" applyBorder="1">
      <alignment/>
      <protection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21" applyFont="1" applyFill="1" applyBorder="1" applyAlignment="1">
      <alignment horizontal="distributed" vertical="center"/>
      <protection/>
    </xf>
    <xf numFmtId="0" fontId="3" fillId="3" borderId="4" xfId="21" applyFont="1" applyFill="1" applyBorder="1" applyAlignment="1">
      <alignment horizontal="distributed" vertical="center" wrapText="1"/>
      <protection/>
    </xf>
    <xf numFmtId="186" fontId="3" fillId="3" borderId="1" xfId="0" applyNumberFormat="1" applyFont="1" applyFill="1" applyBorder="1" applyAlignment="1">
      <alignment horizontal="distributed" wrapText="1"/>
    </xf>
    <xf numFmtId="0" fontId="3" fillId="2" borderId="1" xfId="21" applyFont="1" applyFill="1" applyBorder="1" applyAlignment="1">
      <alignment horizontal="distributed" vertical="center" shrinkToFit="1"/>
      <protection/>
    </xf>
    <xf numFmtId="186" fontId="3" fillId="3" borderId="4" xfId="0" applyNumberFormat="1" applyFont="1" applyFill="1" applyBorder="1" applyAlignment="1">
      <alignment horizontal="distributed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0" xfId="21" applyFont="1" applyAlignment="1">
      <alignment vertical="center"/>
      <protection/>
    </xf>
    <xf numFmtId="186" fontId="3" fillId="0" borderId="0" xfId="21" applyNumberFormat="1" applyFont="1" applyAlignment="1">
      <alignment vertical="center"/>
      <protection/>
    </xf>
    <xf numFmtId="178" fontId="3" fillId="0" borderId="1" xfId="21" applyNumberFormat="1" applyFont="1" applyBorder="1">
      <alignment/>
      <protection/>
    </xf>
    <xf numFmtId="186" fontId="3" fillId="0" borderId="1" xfId="21" applyNumberFormat="1" applyFont="1" applyBorder="1">
      <alignment/>
      <protection/>
    </xf>
    <xf numFmtId="0" fontId="3" fillId="0" borderId="1" xfId="0" applyFont="1" applyBorder="1" applyAlignment="1">
      <alignment horizontal="distributed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86" fontId="3" fillId="0" borderId="1" xfId="0" applyNumberFormat="1" applyFont="1" applyBorder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186" fontId="3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distributed"/>
    </xf>
    <xf numFmtId="0" fontId="4" fillId="2" borderId="1" xfId="21" applyFont="1" applyFill="1" applyBorder="1" applyAlignment="1">
      <alignment horizontal="distributed" vertical="center" shrinkToFit="1"/>
      <protection/>
    </xf>
    <xf numFmtId="0" fontId="4" fillId="0" borderId="1" xfId="0" applyFont="1" applyBorder="1" applyAlignment="1">
      <alignment horizontal="distributed"/>
    </xf>
    <xf numFmtId="0" fontId="4" fillId="2" borderId="12" xfId="21" applyFont="1" applyFill="1" applyBorder="1" applyAlignment="1">
      <alignment horizontal="distributed" vertical="center" shrinkToFit="1"/>
      <protection/>
    </xf>
    <xf numFmtId="0" fontId="4" fillId="0" borderId="12" xfId="0" applyFont="1" applyBorder="1" applyAlignment="1">
      <alignment horizontal="distributed"/>
    </xf>
    <xf numFmtId="178" fontId="3" fillId="0" borderId="2" xfId="21" applyNumberFormat="1" applyFont="1" applyBorder="1" applyAlignment="1">
      <alignment horizontal="right" vertical="center"/>
      <protection/>
    </xf>
    <xf numFmtId="0" fontId="4" fillId="2" borderId="13" xfId="21" applyFont="1" applyFill="1" applyBorder="1" applyAlignment="1">
      <alignment horizontal="distributed" vertical="center" shrinkToFit="1"/>
      <protection/>
    </xf>
    <xf numFmtId="0" fontId="4" fillId="0" borderId="13" xfId="0" applyFont="1" applyBorder="1" applyAlignment="1">
      <alignment horizontal="distributed"/>
    </xf>
    <xf numFmtId="0" fontId="4" fillId="2" borderId="14" xfId="21" applyFont="1" applyFill="1" applyBorder="1" applyAlignment="1">
      <alignment horizontal="distributed" vertical="center" shrinkToFit="1"/>
      <protection/>
    </xf>
    <xf numFmtId="0" fontId="4" fillId="0" borderId="14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186" fontId="3" fillId="0" borderId="5" xfId="0" applyNumberFormat="1" applyFont="1" applyBorder="1" applyAlignment="1">
      <alignment horizontal="distributed"/>
    </xf>
    <xf numFmtId="186" fontId="3" fillId="0" borderId="6" xfId="0" applyNumberFormat="1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186" fontId="3" fillId="0" borderId="7" xfId="0" applyNumberFormat="1" applyFont="1" applyBorder="1" applyAlignment="1">
      <alignment horizontal="distributed"/>
    </xf>
    <xf numFmtId="186" fontId="3" fillId="0" borderId="0" xfId="0" applyNumberFormat="1" applyFont="1" applyBorder="1" applyAlignment="1">
      <alignment horizontal="distributed"/>
    </xf>
    <xf numFmtId="186" fontId="3" fillId="0" borderId="8" xfId="0" applyNumberFormat="1" applyFont="1" applyBorder="1" applyAlignment="1">
      <alignment horizontal="distributed"/>
    </xf>
    <xf numFmtId="0" fontId="3" fillId="3" borderId="3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186" fontId="3" fillId="3" borderId="9" xfId="0" applyNumberFormat="1" applyFont="1" applyFill="1" applyBorder="1" applyAlignment="1">
      <alignment horizontal="right"/>
    </xf>
    <xf numFmtId="186" fontId="3" fillId="3" borderId="10" xfId="0" applyNumberFormat="1" applyFont="1" applyFill="1" applyBorder="1" applyAlignment="1">
      <alignment horizontal="right"/>
    </xf>
    <xf numFmtId="186" fontId="3" fillId="3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distributed"/>
    </xf>
    <xf numFmtId="0" fontId="7" fillId="0" borderId="0" xfId="21" applyFont="1">
      <alignment/>
      <protection/>
    </xf>
    <xf numFmtId="0" fontId="3" fillId="2" borderId="1" xfId="21" applyFont="1" applyFill="1" applyBorder="1">
      <alignment/>
      <protection/>
    </xf>
    <xf numFmtId="0" fontId="3" fillId="3" borderId="4" xfId="21" applyFont="1" applyFill="1" applyBorder="1" applyAlignment="1">
      <alignment horizontal="distributed" vertical="center"/>
      <protection/>
    </xf>
    <xf numFmtId="0" fontId="3" fillId="0" borderId="7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8.625" style="1" customWidth="1"/>
    <col min="7" max="20" width="7.625" style="1" customWidth="1"/>
    <col min="21" max="23" width="7.625" style="8" customWidth="1"/>
    <col min="24" max="16384" width="9.00390625" style="1" customWidth="1"/>
  </cols>
  <sheetData>
    <row r="1" ht="12" customHeight="1"/>
    <row r="2" spans="2:23" ht="14.25" customHeight="1">
      <c r="B2" s="11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9"/>
      <c r="V2" s="9"/>
      <c r="W2" s="9"/>
    </row>
    <row r="3" spans="2:23" ht="12" customHeight="1">
      <c r="B3" s="4" t="s">
        <v>52</v>
      </c>
      <c r="C3" s="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  <c r="V3" s="27"/>
      <c r="W3" s="27"/>
    </row>
    <row r="4" spans="2:23" ht="12" customHeight="1">
      <c r="B4" s="20" t="s">
        <v>11</v>
      </c>
      <c r="C4" s="30"/>
      <c r="D4" s="21" t="s">
        <v>56</v>
      </c>
      <c r="E4" s="31"/>
      <c r="F4" s="32"/>
      <c r="G4" s="19" t="s">
        <v>54</v>
      </c>
      <c r="H4" s="33"/>
      <c r="I4" s="19" t="s">
        <v>53</v>
      </c>
      <c r="J4" s="33"/>
      <c r="K4" s="19" t="s">
        <v>55</v>
      </c>
      <c r="L4" s="33"/>
      <c r="M4" s="19" t="s">
        <v>33</v>
      </c>
      <c r="N4" s="33"/>
      <c r="O4" s="19" t="s">
        <v>34</v>
      </c>
      <c r="P4" s="33"/>
      <c r="Q4" s="19" t="s">
        <v>37</v>
      </c>
      <c r="R4" s="33"/>
      <c r="S4" s="33"/>
      <c r="T4" s="33"/>
      <c r="U4" s="22" t="s">
        <v>49</v>
      </c>
      <c r="V4" s="34"/>
      <c r="W4" s="34"/>
    </row>
    <row r="5" spans="2:23" ht="12" customHeight="1">
      <c r="B5" s="30"/>
      <c r="C5" s="30"/>
      <c r="D5" s="35"/>
      <c r="E5" s="36"/>
      <c r="F5" s="37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  <c r="W5" s="34"/>
    </row>
    <row r="6" spans="2:23" ht="12" customHeight="1">
      <c r="B6" s="30"/>
      <c r="C6" s="30"/>
      <c r="D6" s="38"/>
      <c r="E6" s="39"/>
      <c r="F6" s="40"/>
      <c r="G6" s="33"/>
      <c r="H6" s="33"/>
      <c r="I6" s="33"/>
      <c r="J6" s="33"/>
      <c r="K6" s="33"/>
      <c r="L6" s="33"/>
      <c r="M6" s="33"/>
      <c r="N6" s="33"/>
      <c r="O6" s="33"/>
      <c r="P6" s="33"/>
      <c r="Q6" s="41" t="s">
        <v>35</v>
      </c>
      <c r="R6" s="41"/>
      <c r="S6" s="41" t="s">
        <v>36</v>
      </c>
      <c r="T6" s="41"/>
      <c r="U6" s="42" t="s">
        <v>57</v>
      </c>
      <c r="V6" s="42"/>
      <c r="W6" s="42"/>
    </row>
    <row r="7" spans="2:23" ht="12" customHeight="1">
      <c r="B7" s="30"/>
      <c r="C7" s="30"/>
      <c r="D7" s="7" t="s">
        <v>12</v>
      </c>
      <c r="E7" s="7" t="s">
        <v>27</v>
      </c>
      <c r="F7" s="7" t="s">
        <v>28</v>
      </c>
      <c r="G7" s="7" t="s">
        <v>27</v>
      </c>
      <c r="H7" s="7" t="s">
        <v>28</v>
      </c>
      <c r="I7" s="7" t="s">
        <v>27</v>
      </c>
      <c r="J7" s="7" t="s">
        <v>28</v>
      </c>
      <c r="K7" s="7" t="s">
        <v>27</v>
      </c>
      <c r="L7" s="7" t="s">
        <v>28</v>
      </c>
      <c r="M7" s="7" t="s">
        <v>27</v>
      </c>
      <c r="N7" s="7" t="s">
        <v>28</v>
      </c>
      <c r="O7" s="7" t="s">
        <v>27</v>
      </c>
      <c r="P7" s="7" t="s">
        <v>28</v>
      </c>
      <c r="Q7" s="7" t="s">
        <v>27</v>
      </c>
      <c r="R7" s="7" t="s">
        <v>28</v>
      </c>
      <c r="S7" s="7" t="s">
        <v>27</v>
      </c>
      <c r="T7" s="7" t="s">
        <v>28</v>
      </c>
      <c r="U7" s="10" t="s">
        <v>12</v>
      </c>
      <c r="V7" s="10" t="s">
        <v>27</v>
      </c>
      <c r="W7" s="10" t="s">
        <v>28</v>
      </c>
    </row>
    <row r="8" spans="2:23" ht="12" customHeight="1">
      <c r="B8" s="23" t="s">
        <v>58</v>
      </c>
      <c r="C8" s="43"/>
      <c r="D8" s="15">
        <f>E8+F8</f>
        <v>23123</v>
      </c>
      <c r="E8" s="15">
        <f>G8+I8+K8+M8+O8</f>
        <v>11365</v>
      </c>
      <c r="F8" s="15">
        <f>H8+J8+L8+N8+P8</f>
        <v>11758</v>
      </c>
      <c r="G8" s="15">
        <v>2563</v>
      </c>
      <c r="H8" s="15">
        <v>2874</v>
      </c>
      <c r="I8" s="15">
        <v>2878</v>
      </c>
      <c r="J8" s="15">
        <v>2998</v>
      </c>
      <c r="K8" s="15">
        <v>5429</v>
      </c>
      <c r="L8" s="15">
        <v>5369</v>
      </c>
      <c r="M8" s="15">
        <v>482</v>
      </c>
      <c r="N8" s="15">
        <v>508</v>
      </c>
      <c r="O8" s="15">
        <v>13</v>
      </c>
      <c r="P8" s="15">
        <v>9</v>
      </c>
      <c r="Q8" s="15"/>
      <c r="R8" s="15"/>
      <c r="S8" s="15"/>
      <c r="T8" s="15"/>
      <c r="U8" s="16">
        <v>23.5</v>
      </c>
      <c r="V8" s="16">
        <v>22.6</v>
      </c>
      <c r="W8" s="16">
        <v>24.4</v>
      </c>
    </row>
    <row r="9" spans="2:23" ht="12" customHeight="1">
      <c r="B9" s="44" t="s">
        <v>59</v>
      </c>
      <c r="C9" s="45"/>
      <c r="D9" s="13">
        <f aca="true" t="shared" si="0" ref="D9:D41">E9+F9</f>
        <v>23665</v>
      </c>
      <c r="E9" s="13">
        <f aca="true" t="shared" si="1" ref="E9:E41">G9+I9+K9+M9+O9</f>
        <v>11641</v>
      </c>
      <c r="F9" s="13">
        <f aca="true" t="shared" si="2" ref="F9:F41">H9+J9+L9+N9+P9</f>
        <v>12024</v>
      </c>
      <c r="G9" s="13">
        <v>2619</v>
      </c>
      <c r="H9" s="13">
        <v>2862</v>
      </c>
      <c r="I9" s="13">
        <v>3123</v>
      </c>
      <c r="J9" s="13">
        <v>3299</v>
      </c>
      <c r="K9" s="13">
        <v>5433</v>
      </c>
      <c r="L9" s="13">
        <v>5356</v>
      </c>
      <c r="M9" s="13">
        <v>460</v>
      </c>
      <c r="N9" s="13">
        <v>502</v>
      </c>
      <c r="O9" s="13">
        <v>6</v>
      </c>
      <c r="P9" s="13">
        <v>5</v>
      </c>
      <c r="Q9" s="13">
        <v>128</v>
      </c>
      <c r="R9" s="13">
        <v>103</v>
      </c>
      <c r="S9" s="13">
        <v>20</v>
      </c>
      <c r="T9" s="13">
        <v>235</v>
      </c>
      <c r="U9" s="14">
        <v>23.2</v>
      </c>
      <c r="V9" s="14">
        <v>22.5</v>
      </c>
      <c r="W9" s="14">
        <v>23.8</v>
      </c>
    </row>
    <row r="10" spans="2:23" ht="12" customHeight="1">
      <c r="B10" s="46" t="s">
        <v>38</v>
      </c>
      <c r="C10" s="47"/>
      <c r="D10" s="13">
        <f t="shared" si="0"/>
        <v>22760</v>
      </c>
      <c r="E10" s="13">
        <f t="shared" si="1"/>
        <v>11147</v>
      </c>
      <c r="F10" s="13">
        <f t="shared" si="2"/>
        <v>11613</v>
      </c>
      <c r="G10" s="13">
        <v>2589</v>
      </c>
      <c r="H10" s="13">
        <v>2844</v>
      </c>
      <c r="I10" s="13">
        <v>3110</v>
      </c>
      <c r="J10" s="13">
        <v>3227</v>
      </c>
      <c r="K10" s="13">
        <v>4995</v>
      </c>
      <c r="L10" s="13">
        <v>5057</v>
      </c>
      <c r="M10" s="13">
        <v>447</v>
      </c>
      <c r="N10" s="13">
        <v>480</v>
      </c>
      <c r="O10" s="13">
        <v>6</v>
      </c>
      <c r="P10" s="13">
        <v>5</v>
      </c>
      <c r="Q10" s="13">
        <v>114</v>
      </c>
      <c r="R10" s="13">
        <v>92</v>
      </c>
      <c r="S10" s="13">
        <v>14</v>
      </c>
      <c r="T10" s="13">
        <v>198</v>
      </c>
      <c r="U10" s="14">
        <v>23.9</v>
      </c>
      <c r="V10" s="14">
        <v>23.2</v>
      </c>
      <c r="W10" s="14">
        <v>24.5</v>
      </c>
    </row>
    <row r="11" spans="2:23" ht="12" customHeight="1">
      <c r="B11" s="18"/>
      <c r="C11" s="17" t="s">
        <v>39</v>
      </c>
      <c r="D11" s="48">
        <f t="shared" si="0"/>
        <v>13826</v>
      </c>
      <c r="E11" s="15">
        <f t="shared" si="1"/>
        <v>5952</v>
      </c>
      <c r="F11" s="15">
        <f t="shared" si="2"/>
        <v>7874</v>
      </c>
      <c r="G11" s="15">
        <v>1870</v>
      </c>
      <c r="H11" s="15">
        <v>2370</v>
      </c>
      <c r="I11" s="15">
        <v>2475</v>
      </c>
      <c r="J11" s="15">
        <v>2637</v>
      </c>
      <c r="K11" s="15">
        <v>1265</v>
      </c>
      <c r="L11" s="15">
        <v>2509</v>
      </c>
      <c r="M11" s="15">
        <v>341</v>
      </c>
      <c r="N11" s="15">
        <v>354</v>
      </c>
      <c r="O11" s="15">
        <v>1</v>
      </c>
      <c r="P11" s="15">
        <v>4</v>
      </c>
      <c r="Q11" s="15">
        <v>23</v>
      </c>
      <c r="R11" s="15">
        <v>65</v>
      </c>
      <c r="S11" s="15">
        <v>4</v>
      </c>
      <c r="T11" s="15">
        <v>110</v>
      </c>
      <c r="U11" s="16">
        <v>30.7</v>
      </c>
      <c r="V11" s="16">
        <v>31.4</v>
      </c>
      <c r="W11" s="16">
        <v>30.1</v>
      </c>
    </row>
    <row r="12" spans="2:23" ht="12" customHeight="1">
      <c r="B12" s="18"/>
      <c r="C12" s="17" t="s">
        <v>40</v>
      </c>
      <c r="D12" s="48">
        <f t="shared" si="0"/>
        <v>1509</v>
      </c>
      <c r="E12" s="15">
        <f t="shared" si="1"/>
        <v>1050</v>
      </c>
      <c r="F12" s="15">
        <f t="shared" si="2"/>
        <v>459</v>
      </c>
      <c r="G12" s="15">
        <v>74</v>
      </c>
      <c r="H12" s="15">
        <v>31</v>
      </c>
      <c r="I12" s="15">
        <v>113</v>
      </c>
      <c r="J12" s="15">
        <v>117</v>
      </c>
      <c r="K12" s="15">
        <v>854</v>
      </c>
      <c r="L12" s="15">
        <v>307</v>
      </c>
      <c r="M12" s="15">
        <v>7</v>
      </c>
      <c r="N12" s="15">
        <v>4</v>
      </c>
      <c r="O12" s="15">
        <v>2</v>
      </c>
      <c r="P12" s="15"/>
      <c r="Q12" s="15">
        <v>14</v>
      </c>
      <c r="R12" s="15">
        <v>9</v>
      </c>
      <c r="S12" s="15">
        <v>2</v>
      </c>
      <c r="T12" s="15">
        <v>48</v>
      </c>
      <c r="U12" s="16">
        <v>7</v>
      </c>
      <c r="V12" s="16">
        <v>7</v>
      </c>
      <c r="W12" s="16">
        <v>6.8</v>
      </c>
    </row>
    <row r="13" spans="2:23" ht="12" customHeight="1">
      <c r="B13" s="18"/>
      <c r="C13" s="17" t="s">
        <v>41</v>
      </c>
      <c r="D13" s="48">
        <f t="shared" si="0"/>
        <v>2414</v>
      </c>
      <c r="E13" s="15">
        <f t="shared" si="1"/>
        <v>2389</v>
      </c>
      <c r="F13" s="15">
        <f t="shared" si="2"/>
        <v>25</v>
      </c>
      <c r="G13" s="15">
        <v>410</v>
      </c>
      <c r="H13" s="15">
        <v>2</v>
      </c>
      <c r="I13" s="15">
        <v>261</v>
      </c>
      <c r="J13" s="15">
        <v>3</v>
      </c>
      <c r="K13" s="15">
        <v>1668</v>
      </c>
      <c r="L13" s="15">
        <v>18</v>
      </c>
      <c r="M13" s="15">
        <v>48</v>
      </c>
      <c r="N13" s="15">
        <v>2</v>
      </c>
      <c r="O13" s="15">
        <v>2</v>
      </c>
      <c r="P13" s="15"/>
      <c r="Q13" s="15">
        <v>64</v>
      </c>
      <c r="R13" s="15">
        <v>2</v>
      </c>
      <c r="S13" s="15">
        <v>6</v>
      </c>
      <c r="T13" s="15"/>
      <c r="U13" s="16">
        <v>17.1</v>
      </c>
      <c r="V13" s="16">
        <v>17.2</v>
      </c>
      <c r="W13" s="16">
        <v>8</v>
      </c>
    </row>
    <row r="14" spans="2:23" ht="12" customHeight="1">
      <c r="B14" s="18"/>
      <c r="C14" s="17" t="s">
        <v>42</v>
      </c>
      <c r="D14" s="48">
        <f t="shared" si="0"/>
        <v>3456</v>
      </c>
      <c r="E14" s="15">
        <f t="shared" si="1"/>
        <v>1622</v>
      </c>
      <c r="F14" s="15">
        <f t="shared" si="2"/>
        <v>1834</v>
      </c>
      <c r="G14" s="15">
        <v>206</v>
      </c>
      <c r="H14" s="15">
        <v>147</v>
      </c>
      <c r="I14" s="15">
        <v>212</v>
      </c>
      <c r="J14" s="15">
        <v>177</v>
      </c>
      <c r="K14" s="15">
        <v>1156</v>
      </c>
      <c r="L14" s="15">
        <v>1458</v>
      </c>
      <c r="M14" s="15">
        <v>47</v>
      </c>
      <c r="N14" s="15">
        <v>52</v>
      </c>
      <c r="O14" s="15">
        <v>1</v>
      </c>
      <c r="P14" s="15"/>
      <c r="Q14" s="15">
        <v>13</v>
      </c>
      <c r="R14" s="15">
        <v>10</v>
      </c>
      <c r="S14" s="15">
        <v>2</v>
      </c>
      <c r="T14" s="15">
        <v>29</v>
      </c>
      <c r="U14" s="16">
        <v>10.2</v>
      </c>
      <c r="V14" s="16">
        <v>12.7</v>
      </c>
      <c r="W14" s="16">
        <v>8</v>
      </c>
    </row>
    <row r="15" spans="2:23" ht="12" customHeight="1">
      <c r="B15" s="18"/>
      <c r="C15" s="17" t="s">
        <v>43</v>
      </c>
      <c r="D15" s="48">
        <f t="shared" si="0"/>
        <v>1430</v>
      </c>
      <c r="E15" s="15">
        <f t="shared" si="1"/>
        <v>64</v>
      </c>
      <c r="F15" s="15">
        <f t="shared" si="2"/>
        <v>1366</v>
      </c>
      <c r="G15" s="15">
        <v>12</v>
      </c>
      <c r="H15" s="15">
        <v>272</v>
      </c>
      <c r="I15" s="15">
        <v>1</v>
      </c>
      <c r="J15" s="15">
        <v>286</v>
      </c>
      <c r="K15" s="15">
        <v>51</v>
      </c>
      <c r="L15" s="15">
        <v>742</v>
      </c>
      <c r="M15" s="15"/>
      <c r="N15" s="15">
        <v>65</v>
      </c>
      <c r="O15" s="15"/>
      <c r="P15" s="15">
        <v>1</v>
      </c>
      <c r="Q15" s="15"/>
      <c r="R15" s="15">
        <v>6</v>
      </c>
      <c r="S15" s="15"/>
      <c r="T15" s="15">
        <v>11</v>
      </c>
      <c r="U15" s="16">
        <v>19.9</v>
      </c>
      <c r="V15" s="16">
        <v>18.8</v>
      </c>
      <c r="W15" s="16">
        <v>19.9</v>
      </c>
    </row>
    <row r="16" spans="2:23" ht="12" customHeight="1">
      <c r="B16" s="18"/>
      <c r="C16" s="17" t="s">
        <v>60</v>
      </c>
      <c r="D16" s="48">
        <f t="shared" si="0"/>
        <v>18</v>
      </c>
      <c r="E16" s="15"/>
      <c r="F16" s="15">
        <f t="shared" si="2"/>
        <v>18</v>
      </c>
      <c r="G16" s="15"/>
      <c r="H16" s="15"/>
      <c r="I16" s="15"/>
      <c r="J16" s="15"/>
      <c r="K16" s="15"/>
      <c r="L16" s="15">
        <v>18</v>
      </c>
      <c r="M16" s="15"/>
      <c r="N16" s="15"/>
      <c r="O16" s="15"/>
      <c r="P16" s="15"/>
      <c r="Q16" s="15"/>
      <c r="R16" s="15"/>
      <c r="S16" s="15"/>
      <c r="T16" s="15"/>
      <c r="U16" s="16">
        <v>0</v>
      </c>
      <c r="V16" s="16">
        <v>0</v>
      </c>
      <c r="W16" s="16">
        <v>0</v>
      </c>
    </row>
    <row r="17" spans="2:23" ht="12" customHeight="1">
      <c r="B17" s="18"/>
      <c r="C17" s="17" t="s">
        <v>44</v>
      </c>
      <c r="D17" s="48">
        <f t="shared" si="0"/>
        <v>107</v>
      </c>
      <c r="E17" s="15">
        <f t="shared" si="1"/>
        <v>70</v>
      </c>
      <c r="F17" s="15">
        <f t="shared" si="2"/>
        <v>37</v>
      </c>
      <c r="G17" s="15">
        <v>17</v>
      </c>
      <c r="H17" s="15">
        <v>22</v>
      </c>
      <c r="I17" s="15">
        <v>48</v>
      </c>
      <c r="J17" s="15">
        <v>7</v>
      </c>
      <c r="K17" s="15">
        <v>1</v>
      </c>
      <c r="L17" s="15">
        <v>5</v>
      </c>
      <c r="M17" s="15">
        <v>4</v>
      </c>
      <c r="N17" s="15">
        <v>3</v>
      </c>
      <c r="O17" s="15"/>
      <c r="P17" s="15"/>
      <c r="Q17" s="15"/>
      <c r="R17" s="15"/>
      <c r="S17" s="15"/>
      <c r="T17" s="15"/>
      <c r="U17" s="16">
        <v>36.4</v>
      </c>
      <c r="V17" s="16">
        <v>24.3</v>
      </c>
      <c r="W17" s="16">
        <v>59.5</v>
      </c>
    </row>
    <row r="18" spans="2:23" ht="12" customHeight="1">
      <c r="B18" s="49" t="s">
        <v>45</v>
      </c>
      <c r="C18" s="50"/>
      <c r="D18" s="13">
        <f t="shared" si="0"/>
        <v>905</v>
      </c>
      <c r="E18" s="13">
        <f t="shared" si="1"/>
        <v>494</v>
      </c>
      <c r="F18" s="13">
        <f t="shared" si="2"/>
        <v>411</v>
      </c>
      <c r="G18" s="13">
        <v>30</v>
      </c>
      <c r="H18" s="13">
        <v>18</v>
      </c>
      <c r="I18" s="13">
        <v>13</v>
      </c>
      <c r="J18" s="13">
        <v>72</v>
      </c>
      <c r="K18" s="13">
        <v>438</v>
      </c>
      <c r="L18" s="13">
        <v>299</v>
      </c>
      <c r="M18" s="13">
        <v>13</v>
      </c>
      <c r="N18" s="13">
        <v>22</v>
      </c>
      <c r="O18" s="13"/>
      <c r="P18" s="13"/>
      <c r="Q18" s="13">
        <v>14</v>
      </c>
      <c r="R18" s="13">
        <v>11</v>
      </c>
      <c r="S18" s="13">
        <v>6</v>
      </c>
      <c r="T18" s="13">
        <v>37</v>
      </c>
      <c r="U18" s="14">
        <v>5.3</v>
      </c>
      <c r="V18" s="14">
        <v>6.1</v>
      </c>
      <c r="W18" s="14">
        <v>4.4</v>
      </c>
    </row>
    <row r="19" spans="2:23" ht="12" customHeight="1">
      <c r="B19" s="18"/>
      <c r="C19" s="17" t="s">
        <v>39</v>
      </c>
      <c r="D19" s="48">
        <f t="shared" si="0"/>
        <v>566</v>
      </c>
      <c r="E19" s="15">
        <f t="shared" si="1"/>
        <v>183</v>
      </c>
      <c r="F19" s="15">
        <f t="shared" si="2"/>
        <v>383</v>
      </c>
      <c r="G19" s="15">
        <v>20</v>
      </c>
      <c r="H19" s="15">
        <v>17</v>
      </c>
      <c r="I19" s="15">
        <v>8</v>
      </c>
      <c r="J19" s="15">
        <v>71</v>
      </c>
      <c r="K19" s="15">
        <v>149</v>
      </c>
      <c r="L19" s="15">
        <v>273</v>
      </c>
      <c r="M19" s="15">
        <v>6</v>
      </c>
      <c r="N19" s="15">
        <v>22</v>
      </c>
      <c r="O19" s="15"/>
      <c r="P19" s="15"/>
      <c r="Q19" s="15">
        <v>8</v>
      </c>
      <c r="R19" s="15">
        <v>10</v>
      </c>
      <c r="S19" s="15">
        <v>3</v>
      </c>
      <c r="T19" s="15">
        <v>36</v>
      </c>
      <c r="U19" s="16">
        <v>6.5</v>
      </c>
      <c r="V19" s="16">
        <v>10.9</v>
      </c>
      <c r="W19" s="16">
        <v>4.4</v>
      </c>
    </row>
    <row r="20" spans="2:23" ht="12" customHeight="1">
      <c r="B20" s="18"/>
      <c r="C20" s="17" t="s">
        <v>41</v>
      </c>
      <c r="D20" s="48">
        <f t="shared" si="0"/>
        <v>268</v>
      </c>
      <c r="E20" s="15">
        <f t="shared" si="1"/>
        <v>268</v>
      </c>
      <c r="F20" s="15"/>
      <c r="G20" s="15">
        <v>9</v>
      </c>
      <c r="H20" s="15"/>
      <c r="I20" s="15">
        <v>4</v>
      </c>
      <c r="J20" s="15"/>
      <c r="K20" s="15">
        <v>254</v>
      </c>
      <c r="L20" s="15"/>
      <c r="M20" s="15">
        <v>1</v>
      </c>
      <c r="N20" s="15"/>
      <c r="O20" s="15"/>
      <c r="P20" s="15"/>
      <c r="Q20" s="15">
        <v>5</v>
      </c>
      <c r="R20" s="15"/>
      <c r="S20" s="15">
        <v>3</v>
      </c>
      <c r="T20" s="15"/>
      <c r="U20" s="16">
        <v>3.4</v>
      </c>
      <c r="V20" s="16">
        <v>3.4</v>
      </c>
      <c r="W20" s="16"/>
    </row>
    <row r="21" spans="2:23" ht="12" customHeight="1">
      <c r="B21" s="18"/>
      <c r="C21" s="17" t="s">
        <v>42</v>
      </c>
      <c r="D21" s="48">
        <f t="shared" si="0"/>
        <v>71</v>
      </c>
      <c r="E21" s="15">
        <f t="shared" si="1"/>
        <v>43</v>
      </c>
      <c r="F21" s="15">
        <f t="shared" si="2"/>
        <v>28</v>
      </c>
      <c r="G21" s="15">
        <v>1</v>
      </c>
      <c r="H21" s="15">
        <v>1</v>
      </c>
      <c r="I21" s="15">
        <v>1</v>
      </c>
      <c r="J21" s="15">
        <v>1</v>
      </c>
      <c r="K21" s="15">
        <v>35</v>
      </c>
      <c r="L21" s="15">
        <v>26</v>
      </c>
      <c r="M21" s="15">
        <v>6</v>
      </c>
      <c r="N21" s="15"/>
      <c r="O21" s="15"/>
      <c r="P21" s="15"/>
      <c r="Q21" s="15">
        <v>1</v>
      </c>
      <c r="R21" s="15">
        <v>1</v>
      </c>
      <c r="S21" s="15"/>
      <c r="T21" s="15">
        <v>1</v>
      </c>
      <c r="U21" s="16">
        <v>2.8</v>
      </c>
      <c r="V21" s="16">
        <v>2.3</v>
      </c>
      <c r="W21" s="16">
        <v>3.6</v>
      </c>
    </row>
    <row r="22" spans="2:23" ht="12" customHeight="1">
      <c r="B22" s="51" t="s">
        <v>46</v>
      </c>
      <c r="C22" s="52"/>
      <c r="D22" s="13">
        <f t="shared" si="0"/>
        <v>18296</v>
      </c>
      <c r="E22" s="13">
        <f t="shared" si="1"/>
        <v>9403</v>
      </c>
      <c r="F22" s="13">
        <f t="shared" si="2"/>
        <v>8893</v>
      </c>
      <c r="G22" s="13">
        <v>2048</v>
      </c>
      <c r="H22" s="13">
        <v>2143</v>
      </c>
      <c r="I22" s="13">
        <v>2640</v>
      </c>
      <c r="J22" s="13">
        <v>2637</v>
      </c>
      <c r="K22" s="13">
        <v>4325</v>
      </c>
      <c r="L22" s="13">
        <v>3740</v>
      </c>
      <c r="M22" s="13">
        <v>385</v>
      </c>
      <c r="N22" s="13">
        <v>368</v>
      </c>
      <c r="O22" s="13">
        <v>5</v>
      </c>
      <c r="P22" s="13">
        <v>5</v>
      </c>
      <c r="Q22" s="13">
        <v>116</v>
      </c>
      <c r="R22" s="13">
        <v>81</v>
      </c>
      <c r="S22" s="13">
        <v>18</v>
      </c>
      <c r="T22" s="13">
        <v>189</v>
      </c>
      <c r="U22" s="14">
        <v>22.9</v>
      </c>
      <c r="V22" s="14">
        <v>21.8</v>
      </c>
      <c r="W22" s="14">
        <v>24.1</v>
      </c>
    </row>
    <row r="23" spans="2:23" ht="12" customHeight="1">
      <c r="B23" s="46" t="s">
        <v>47</v>
      </c>
      <c r="C23" s="47"/>
      <c r="D23" s="13">
        <f t="shared" si="0"/>
        <v>17391</v>
      </c>
      <c r="E23" s="13">
        <f t="shared" si="1"/>
        <v>8909</v>
      </c>
      <c r="F23" s="13">
        <v>8482</v>
      </c>
      <c r="G23" s="13">
        <v>2018</v>
      </c>
      <c r="H23" s="13">
        <v>2125</v>
      </c>
      <c r="I23" s="13">
        <v>2627</v>
      </c>
      <c r="J23" s="13">
        <v>2565</v>
      </c>
      <c r="K23" s="13">
        <v>3887</v>
      </c>
      <c r="L23" s="13">
        <v>3441</v>
      </c>
      <c r="M23" s="13">
        <v>372</v>
      </c>
      <c r="N23" s="13">
        <v>348</v>
      </c>
      <c r="O23" s="13">
        <v>5</v>
      </c>
      <c r="P23" s="13">
        <v>5</v>
      </c>
      <c r="Q23" s="13">
        <v>102</v>
      </c>
      <c r="R23" s="13">
        <v>70</v>
      </c>
      <c r="S23" s="13">
        <v>12</v>
      </c>
      <c r="T23" s="13">
        <v>152</v>
      </c>
      <c r="U23" s="14">
        <v>23.8</v>
      </c>
      <c r="V23" s="14">
        <v>22.7</v>
      </c>
      <c r="W23" s="14">
        <v>25.1</v>
      </c>
    </row>
    <row r="24" spans="2:23" ht="12" customHeight="1">
      <c r="B24" s="18"/>
      <c r="C24" s="17" t="s">
        <v>39</v>
      </c>
      <c r="D24" s="48">
        <f t="shared" si="0"/>
        <v>10637</v>
      </c>
      <c r="E24" s="15">
        <f t="shared" si="1"/>
        <v>4302</v>
      </c>
      <c r="F24" s="15">
        <f t="shared" si="2"/>
        <v>6335</v>
      </c>
      <c r="G24" s="15">
        <v>1358</v>
      </c>
      <c r="H24" s="15">
        <v>1924</v>
      </c>
      <c r="I24" s="15">
        <v>2049</v>
      </c>
      <c r="J24" s="15">
        <v>2242</v>
      </c>
      <c r="K24" s="15">
        <v>623</v>
      </c>
      <c r="L24" s="15">
        <v>1874</v>
      </c>
      <c r="M24" s="15">
        <v>272</v>
      </c>
      <c r="N24" s="15">
        <v>291</v>
      </c>
      <c r="O24" s="15"/>
      <c r="P24" s="15">
        <v>4</v>
      </c>
      <c r="Q24" s="15">
        <v>17</v>
      </c>
      <c r="R24" s="15">
        <v>49</v>
      </c>
      <c r="S24" s="15">
        <v>2</v>
      </c>
      <c r="T24" s="15">
        <v>87</v>
      </c>
      <c r="U24" s="16">
        <v>30.9</v>
      </c>
      <c r="V24" s="16">
        <v>31.6</v>
      </c>
      <c r="W24" s="16">
        <v>30.4</v>
      </c>
    </row>
    <row r="25" spans="2:23" ht="12" customHeight="1">
      <c r="B25" s="18"/>
      <c r="C25" s="17" t="s">
        <v>40</v>
      </c>
      <c r="D25" s="48">
        <f t="shared" si="0"/>
        <v>1509</v>
      </c>
      <c r="E25" s="15">
        <f t="shared" si="1"/>
        <v>1050</v>
      </c>
      <c r="F25" s="15">
        <f t="shared" si="2"/>
        <v>459</v>
      </c>
      <c r="G25" s="15">
        <v>74</v>
      </c>
      <c r="H25" s="15">
        <v>31</v>
      </c>
      <c r="I25" s="15">
        <v>113</v>
      </c>
      <c r="J25" s="15">
        <v>117</v>
      </c>
      <c r="K25" s="15">
        <v>854</v>
      </c>
      <c r="L25" s="15">
        <v>307</v>
      </c>
      <c r="M25" s="15">
        <v>7</v>
      </c>
      <c r="N25" s="15">
        <v>4</v>
      </c>
      <c r="O25" s="15">
        <v>2</v>
      </c>
      <c r="P25" s="15"/>
      <c r="Q25" s="15">
        <v>14</v>
      </c>
      <c r="R25" s="15">
        <v>9</v>
      </c>
      <c r="S25" s="15">
        <v>2</v>
      </c>
      <c r="T25" s="15">
        <v>48</v>
      </c>
      <c r="U25" s="16">
        <v>7</v>
      </c>
      <c r="V25" s="16">
        <v>7</v>
      </c>
      <c r="W25" s="16">
        <v>6.8</v>
      </c>
    </row>
    <row r="26" spans="2:23" ht="12" customHeight="1">
      <c r="B26" s="18"/>
      <c r="C26" s="17" t="s">
        <v>41</v>
      </c>
      <c r="D26" s="48">
        <f t="shared" si="0"/>
        <v>2151</v>
      </c>
      <c r="E26" s="15">
        <f t="shared" si="1"/>
        <v>2126</v>
      </c>
      <c r="F26" s="15">
        <f t="shared" si="2"/>
        <v>25</v>
      </c>
      <c r="G26" s="15">
        <v>393</v>
      </c>
      <c r="H26" s="15">
        <v>2</v>
      </c>
      <c r="I26" s="15">
        <v>243</v>
      </c>
      <c r="J26" s="15">
        <v>3</v>
      </c>
      <c r="K26" s="15">
        <v>1441</v>
      </c>
      <c r="L26" s="15">
        <v>18</v>
      </c>
      <c r="M26" s="15">
        <v>47</v>
      </c>
      <c r="N26" s="15">
        <v>2</v>
      </c>
      <c r="O26" s="15">
        <v>2</v>
      </c>
      <c r="P26" s="15"/>
      <c r="Q26" s="15">
        <v>62</v>
      </c>
      <c r="R26" s="15">
        <v>2</v>
      </c>
      <c r="S26" s="15">
        <v>6</v>
      </c>
      <c r="T26" s="15"/>
      <c r="U26" s="16">
        <v>18.4</v>
      </c>
      <c r="V26" s="16">
        <v>18.5</v>
      </c>
      <c r="W26" s="16">
        <v>8</v>
      </c>
    </row>
    <row r="27" spans="2:23" ht="12" customHeight="1">
      <c r="B27" s="18"/>
      <c r="C27" s="17" t="s">
        <v>42</v>
      </c>
      <c r="D27" s="48">
        <f t="shared" si="0"/>
        <v>2736</v>
      </c>
      <c r="E27" s="15">
        <f t="shared" si="1"/>
        <v>1391</v>
      </c>
      <c r="F27" s="15">
        <f t="shared" si="2"/>
        <v>1345</v>
      </c>
      <c r="G27" s="15">
        <v>184</v>
      </c>
      <c r="H27" s="15">
        <v>124</v>
      </c>
      <c r="I27" s="15">
        <v>196</v>
      </c>
      <c r="J27" s="15">
        <v>123</v>
      </c>
      <c r="K27" s="15">
        <v>968</v>
      </c>
      <c r="L27" s="15">
        <v>1053</v>
      </c>
      <c r="M27" s="15">
        <v>42</v>
      </c>
      <c r="N27" s="15">
        <v>45</v>
      </c>
      <c r="O27" s="15">
        <v>1</v>
      </c>
      <c r="P27" s="15"/>
      <c r="Q27" s="15">
        <v>9</v>
      </c>
      <c r="R27" s="15">
        <v>7</v>
      </c>
      <c r="S27" s="15">
        <v>2</v>
      </c>
      <c r="T27" s="15">
        <v>9</v>
      </c>
      <c r="U27" s="16">
        <v>11.3</v>
      </c>
      <c r="V27" s="16">
        <v>13.2</v>
      </c>
      <c r="W27" s="16">
        <v>9.2</v>
      </c>
    </row>
    <row r="28" spans="2:23" ht="12" customHeight="1">
      <c r="B28" s="18"/>
      <c r="C28" s="17" t="s">
        <v>43</v>
      </c>
      <c r="D28" s="48">
        <f t="shared" si="0"/>
        <v>317</v>
      </c>
      <c r="E28" s="15"/>
      <c r="F28" s="15">
        <f t="shared" si="2"/>
        <v>317</v>
      </c>
      <c r="G28" s="15"/>
      <c r="H28" s="15">
        <v>43</v>
      </c>
      <c r="I28" s="15"/>
      <c r="J28" s="15">
        <v>80</v>
      </c>
      <c r="K28" s="15"/>
      <c r="L28" s="15">
        <v>189</v>
      </c>
      <c r="M28" s="15"/>
      <c r="N28" s="15">
        <v>4</v>
      </c>
      <c r="O28" s="15"/>
      <c r="P28" s="15">
        <v>1</v>
      </c>
      <c r="Q28" s="15"/>
      <c r="R28" s="15">
        <v>3</v>
      </c>
      <c r="S28" s="15"/>
      <c r="T28" s="15">
        <v>8</v>
      </c>
      <c r="U28" s="16">
        <v>13.6</v>
      </c>
      <c r="V28" s="16"/>
      <c r="W28" s="16">
        <v>13.6</v>
      </c>
    </row>
    <row r="29" spans="2:23" ht="12" customHeight="1">
      <c r="B29" s="18"/>
      <c r="C29" s="17" t="s">
        <v>60</v>
      </c>
      <c r="D29" s="48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6"/>
      <c r="W29" s="16"/>
    </row>
    <row r="30" spans="2:23" ht="12" customHeight="1">
      <c r="B30" s="5"/>
      <c r="C30" s="12" t="s">
        <v>44</v>
      </c>
      <c r="D30" s="48">
        <f t="shared" si="0"/>
        <v>41</v>
      </c>
      <c r="E30" s="15">
        <f t="shared" si="1"/>
        <v>40</v>
      </c>
      <c r="F30" s="15">
        <f t="shared" si="2"/>
        <v>1</v>
      </c>
      <c r="G30" s="15">
        <v>9</v>
      </c>
      <c r="H30" s="15">
        <v>1</v>
      </c>
      <c r="I30" s="15">
        <v>26</v>
      </c>
      <c r="J30" s="15"/>
      <c r="K30" s="15">
        <v>1</v>
      </c>
      <c r="L30" s="15"/>
      <c r="M30" s="15">
        <v>4</v>
      </c>
      <c r="N30" s="15"/>
      <c r="O30" s="15"/>
      <c r="P30" s="15"/>
      <c r="Q30" s="15"/>
      <c r="R30" s="15"/>
      <c r="S30" s="15"/>
      <c r="T30" s="15"/>
      <c r="U30" s="16">
        <v>24.4</v>
      </c>
      <c r="V30" s="16">
        <v>22.5</v>
      </c>
      <c r="W30" s="16">
        <v>100</v>
      </c>
    </row>
    <row r="31" spans="2:23" ht="12" customHeight="1">
      <c r="B31" s="49" t="s">
        <v>45</v>
      </c>
      <c r="C31" s="50"/>
      <c r="D31" s="13">
        <f t="shared" si="0"/>
        <v>905</v>
      </c>
      <c r="E31" s="13">
        <f t="shared" si="1"/>
        <v>494</v>
      </c>
      <c r="F31" s="13">
        <f t="shared" si="2"/>
        <v>411</v>
      </c>
      <c r="G31" s="13">
        <v>30</v>
      </c>
      <c r="H31" s="13">
        <v>18</v>
      </c>
      <c r="I31" s="13">
        <v>13</v>
      </c>
      <c r="J31" s="13">
        <v>72</v>
      </c>
      <c r="K31" s="13">
        <v>438</v>
      </c>
      <c r="L31" s="13">
        <v>299</v>
      </c>
      <c r="M31" s="13">
        <v>13</v>
      </c>
      <c r="N31" s="13">
        <v>22</v>
      </c>
      <c r="O31" s="13"/>
      <c r="P31" s="13"/>
      <c r="Q31" s="13">
        <v>14</v>
      </c>
      <c r="R31" s="13">
        <v>11</v>
      </c>
      <c r="S31" s="13">
        <v>6</v>
      </c>
      <c r="T31" s="13">
        <v>37</v>
      </c>
      <c r="U31" s="14">
        <v>5.3</v>
      </c>
      <c r="V31" s="14">
        <v>6.1</v>
      </c>
      <c r="W31" s="14">
        <v>4.4</v>
      </c>
    </row>
    <row r="32" spans="2:23" ht="12" customHeight="1">
      <c r="B32" s="18"/>
      <c r="C32" s="17" t="s">
        <v>39</v>
      </c>
      <c r="D32" s="48">
        <f t="shared" si="0"/>
        <v>566</v>
      </c>
      <c r="E32" s="15">
        <f t="shared" si="1"/>
        <v>183</v>
      </c>
      <c r="F32" s="15">
        <f t="shared" si="2"/>
        <v>383</v>
      </c>
      <c r="G32" s="15">
        <v>20</v>
      </c>
      <c r="H32" s="15">
        <v>17</v>
      </c>
      <c r="I32" s="15">
        <v>8</v>
      </c>
      <c r="J32" s="15">
        <v>71</v>
      </c>
      <c r="K32" s="15">
        <v>149</v>
      </c>
      <c r="L32" s="15">
        <v>273</v>
      </c>
      <c r="M32" s="15">
        <v>6</v>
      </c>
      <c r="N32" s="15">
        <v>22</v>
      </c>
      <c r="O32" s="15"/>
      <c r="P32" s="15"/>
      <c r="Q32" s="15">
        <v>8</v>
      </c>
      <c r="R32" s="15">
        <v>10</v>
      </c>
      <c r="S32" s="15">
        <v>3</v>
      </c>
      <c r="T32" s="15">
        <v>36</v>
      </c>
      <c r="U32" s="16">
        <v>6.5</v>
      </c>
      <c r="V32" s="16">
        <v>10.9</v>
      </c>
      <c r="W32" s="16">
        <v>4.4</v>
      </c>
    </row>
    <row r="33" spans="2:23" ht="12" customHeight="1">
      <c r="B33" s="18"/>
      <c r="C33" s="17" t="s">
        <v>41</v>
      </c>
      <c r="D33" s="48">
        <f t="shared" si="0"/>
        <v>268</v>
      </c>
      <c r="E33" s="15">
        <f t="shared" si="1"/>
        <v>268</v>
      </c>
      <c r="F33" s="15"/>
      <c r="G33" s="15">
        <v>9</v>
      </c>
      <c r="H33" s="15"/>
      <c r="I33" s="15">
        <v>4</v>
      </c>
      <c r="J33" s="15"/>
      <c r="K33" s="15">
        <v>254</v>
      </c>
      <c r="L33" s="15"/>
      <c r="M33" s="15">
        <v>1</v>
      </c>
      <c r="N33" s="15"/>
      <c r="O33" s="15"/>
      <c r="P33" s="15"/>
      <c r="Q33" s="15">
        <v>5</v>
      </c>
      <c r="R33" s="15"/>
      <c r="S33" s="15">
        <v>3</v>
      </c>
      <c r="T33" s="15"/>
      <c r="U33" s="16">
        <v>3.4</v>
      </c>
      <c r="V33" s="16">
        <v>3.4</v>
      </c>
      <c r="W33" s="16"/>
    </row>
    <row r="34" spans="2:23" ht="13.5">
      <c r="B34" s="18"/>
      <c r="C34" s="17" t="s">
        <v>42</v>
      </c>
      <c r="D34" s="48">
        <f t="shared" si="0"/>
        <v>71</v>
      </c>
      <c r="E34" s="15">
        <f t="shared" si="1"/>
        <v>43</v>
      </c>
      <c r="F34" s="15">
        <f t="shared" si="2"/>
        <v>28</v>
      </c>
      <c r="G34" s="28">
        <v>1</v>
      </c>
      <c r="H34" s="28">
        <v>1</v>
      </c>
      <c r="I34" s="28">
        <v>1</v>
      </c>
      <c r="J34" s="28">
        <v>1</v>
      </c>
      <c r="K34" s="28">
        <v>35</v>
      </c>
      <c r="L34" s="28">
        <v>26</v>
      </c>
      <c r="M34" s="28">
        <v>6</v>
      </c>
      <c r="N34" s="28"/>
      <c r="O34" s="28"/>
      <c r="P34" s="28"/>
      <c r="Q34" s="28">
        <v>1</v>
      </c>
      <c r="R34" s="28">
        <v>1</v>
      </c>
      <c r="S34" s="28"/>
      <c r="T34" s="28">
        <v>1</v>
      </c>
      <c r="U34" s="29">
        <v>2.8</v>
      </c>
      <c r="V34" s="29">
        <v>2.3</v>
      </c>
      <c r="W34" s="29">
        <v>3.6</v>
      </c>
    </row>
    <row r="35" spans="2:23" ht="13.5">
      <c r="B35" s="49" t="s">
        <v>48</v>
      </c>
      <c r="C35" s="50"/>
      <c r="D35" s="13">
        <f t="shared" si="0"/>
        <v>5369</v>
      </c>
      <c r="E35" s="13">
        <f t="shared" si="1"/>
        <v>2238</v>
      </c>
      <c r="F35" s="13">
        <f t="shared" si="2"/>
        <v>3131</v>
      </c>
      <c r="G35" s="13">
        <v>571</v>
      </c>
      <c r="H35" s="13">
        <v>719</v>
      </c>
      <c r="I35" s="13">
        <v>483</v>
      </c>
      <c r="J35" s="13">
        <v>662</v>
      </c>
      <c r="K35" s="13">
        <v>1108</v>
      </c>
      <c r="L35" s="13">
        <v>1616</v>
      </c>
      <c r="M35" s="13">
        <v>75</v>
      </c>
      <c r="N35" s="13">
        <v>134</v>
      </c>
      <c r="O35" s="13">
        <v>1</v>
      </c>
      <c r="P35" s="13"/>
      <c r="Q35" s="13">
        <v>12</v>
      </c>
      <c r="R35" s="13">
        <v>22</v>
      </c>
      <c r="S35" s="13">
        <v>2</v>
      </c>
      <c r="T35" s="13">
        <v>46</v>
      </c>
      <c r="U35" s="14">
        <v>24</v>
      </c>
      <c r="V35" s="14">
        <v>25.5</v>
      </c>
      <c r="W35" s="14">
        <v>23</v>
      </c>
    </row>
    <row r="36" spans="2:23" ht="13.5">
      <c r="B36" s="18"/>
      <c r="C36" s="17" t="s">
        <v>39</v>
      </c>
      <c r="D36" s="48">
        <f t="shared" si="0"/>
        <v>3189</v>
      </c>
      <c r="E36" s="15">
        <f t="shared" si="1"/>
        <v>1650</v>
      </c>
      <c r="F36" s="15">
        <f t="shared" si="2"/>
        <v>1539</v>
      </c>
      <c r="G36" s="28">
        <v>512</v>
      </c>
      <c r="H36" s="28">
        <v>446</v>
      </c>
      <c r="I36" s="28">
        <v>426</v>
      </c>
      <c r="J36" s="28">
        <v>395</v>
      </c>
      <c r="K36" s="28">
        <v>642</v>
      </c>
      <c r="L36" s="28">
        <v>635</v>
      </c>
      <c r="M36" s="28">
        <v>69</v>
      </c>
      <c r="N36" s="28">
        <v>63</v>
      </c>
      <c r="O36" s="28">
        <v>1</v>
      </c>
      <c r="P36" s="28"/>
      <c r="Q36" s="28">
        <v>6</v>
      </c>
      <c r="R36" s="28">
        <v>16</v>
      </c>
      <c r="S36" s="28">
        <v>2</v>
      </c>
      <c r="T36" s="28">
        <v>23</v>
      </c>
      <c r="U36" s="29">
        <v>30</v>
      </c>
      <c r="V36" s="29">
        <v>31</v>
      </c>
      <c r="W36" s="29">
        <v>29</v>
      </c>
    </row>
    <row r="37" spans="2:23" ht="13.5">
      <c r="B37" s="18"/>
      <c r="C37" s="17" t="s">
        <v>41</v>
      </c>
      <c r="D37" s="48">
        <f t="shared" si="0"/>
        <v>263</v>
      </c>
      <c r="E37" s="15">
        <f t="shared" si="1"/>
        <v>263</v>
      </c>
      <c r="F37" s="15"/>
      <c r="G37" s="28">
        <v>17</v>
      </c>
      <c r="H37" s="28"/>
      <c r="I37" s="28">
        <v>18</v>
      </c>
      <c r="J37" s="28"/>
      <c r="K37" s="28">
        <v>227</v>
      </c>
      <c r="L37" s="28"/>
      <c r="M37" s="28">
        <v>1</v>
      </c>
      <c r="N37" s="28"/>
      <c r="O37" s="28"/>
      <c r="P37" s="28"/>
      <c r="Q37" s="28">
        <v>2</v>
      </c>
      <c r="R37" s="28"/>
      <c r="S37" s="28"/>
      <c r="T37" s="28"/>
      <c r="U37" s="29">
        <v>6.5</v>
      </c>
      <c r="V37" s="29">
        <v>6.5</v>
      </c>
      <c r="W37" s="29"/>
    </row>
    <row r="38" spans="2:23" ht="13.5">
      <c r="B38" s="18"/>
      <c r="C38" s="17" t="s">
        <v>42</v>
      </c>
      <c r="D38" s="48">
        <f t="shared" si="0"/>
        <v>720</v>
      </c>
      <c r="E38" s="15">
        <f t="shared" si="1"/>
        <v>231</v>
      </c>
      <c r="F38" s="15">
        <f t="shared" si="2"/>
        <v>489</v>
      </c>
      <c r="G38" s="28">
        <v>22</v>
      </c>
      <c r="H38" s="28">
        <v>23</v>
      </c>
      <c r="I38" s="28">
        <v>16</v>
      </c>
      <c r="J38" s="28">
        <v>54</v>
      </c>
      <c r="K38" s="28">
        <v>188</v>
      </c>
      <c r="L38" s="28">
        <v>405</v>
      </c>
      <c r="M38" s="28">
        <v>5</v>
      </c>
      <c r="N38" s="28">
        <v>7</v>
      </c>
      <c r="O38" s="28"/>
      <c r="P38" s="28"/>
      <c r="Q38" s="28">
        <v>4</v>
      </c>
      <c r="R38" s="28">
        <v>3</v>
      </c>
      <c r="S38" s="28"/>
      <c r="T38" s="28">
        <v>20</v>
      </c>
      <c r="U38" s="29">
        <v>6.3</v>
      </c>
      <c r="V38" s="29">
        <v>9.5</v>
      </c>
      <c r="W38" s="29">
        <v>4.7</v>
      </c>
    </row>
    <row r="39" spans="2:23" ht="13.5">
      <c r="B39" s="18"/>
      <c r="C39" s="17" t="s">
        <v>43</v>
      </c>
      <c r="D39" s="48">
        <f t="shared" si="0"/>
        <v>1113</v>
      </c>
      <c r="E39" s="15">
        <f t="shared" si="1"/>
        <v>64</v>
      </c>
      <c r="F39" s="15">
        <f t="shared" si="2"/>
        <v>1049</v>
      </c>
      <c r="G39" s="28">
        <v>12</v>
      </c>
      <c r="H39" s="28">
        <v>229</v>
      </c>
      <c r="I39" s="28">
        <v>1</v>
      </c>
      <c r="J39" s="28">
        <v>206</v>
      </c>
      <c r="K39" s="28">
        <v>51</v>
      </c>
      <c r="L39" s="28">
        <v>553</v>
      </c>
      <c r="M39" s="28"/>
      <c r="N39" s="28">
        <v>61</v>
      </c>
      <c r="O39" s="28"/>
      <c r="P39" s="28"/>
      <c r="Q39" s="28"/>
      <c r="R39" s="28">
        <v>3</v>
      </c>
      <c r="S39" s="28"/>
      <c r="T39" s="28">
        <v>3</v>
      </c>
      <c r="U39" s="29">
        <v>21.7</v>
      </c>
      <c r="V39" s="29">
        <v>18.8</v>
      </c>
      <c r="W39" s="29">
        <v>21.8</v>
      </c>
    </row>
    <row r="40" spans="2:23" ht="13.5">
      <c r="B40" s="18"/>
      <c r="C40" s="17" t="s">
        <v>60</v>
      </c>
      <c r="D40" s="48">
        <f t="shared" si="0"/>
        <v>18</v>
      </c>
      <c r="E40" s="15"/>
      <c r="F40" s="15">
        <f t="shared" si="2"/>
        <v>18</v>
      </c>
      <c r="G40" s="28"/>
      <c r="H40" s="28"/>
      <c r="I40" s="28"/>
      <c r="J40" s="28"/>
      <c r="K40" s="28"/>
      <c r="L40" s="28">
        <v>18</v>
      </c>
      <c r="M40" s="28"/>
      <c r="N40" s="28"/>
      <c r="O40" s="28"/>
      <c r="P40" s="28"/>
      <c r="Q40" s="28"/>
      <c r="R40" s="28"/>
      <c r="S40" s="28"/>
      <c r="T40" s="28"/>
      <c r="U40" s="29">
        <v>0</v>
      </c>
      <c r="V40" s="29">
        <v>0</v>
      </c>
      <c r="W40" s="29">
        <v>0</v>
      </c>
    </row>
    <row r="41" spans="1:23" ht="13.5">
      <c r="A41" s="3" t="s">
        <v>50</v>
      </c>
      <c r="B41" s="18"/>
      <c r="C41" s="17" t="s">
        <v>44</v>
      </c>
      <c r="D41" s="48">
        <f t="shared" si="0"/>
        <v>66</v>
      </c>
      <c r="E41" s="15">
        <f t="shared" si="1"/>
        <v>30</v>
      </c>
      <c r="F41" s="15">
        <f t="shared" si="2"/>
        <v>36</v>
      </c>
      <c r="G41" s="28">
        <v>8</v>
      </c>
      <c r="H41" s="28">
        <v>21</v>
      </c>
      <c r="I41" s="28">
        <v>22</v>
      </c>
      <c r="J41" s="28">
        <v>7</v>
      </c>
      <c r="K41" s="28"/>
      <c r="L41" s="28">
        <v>5</v>
      </c>
      <c r="M41" s="28"/>
      <c r="N41" s="28">
        <v>3</v>
      </c>
      <c r="O41" s="28"/>
      <c r="P41" s="28"/>
      <c r="Q41" s="28"/>
      <c r="R41" s="28"/>
      <c r="S41" s="28"/>
      <c r="T41" s="28"/>
      <c r="U41" s="29">
        <v>43.9</v>
      </c>
      <c r="V41" s="29">
        <v>26.7</v>
      </c>
      <c r="W41" s="29">
        <v>58.3</v>
      </c>
    </row>
    <row r="43" ht="13.5">
      <c r="B43" s="6"/>
    </row>
  </sheetData>
  <mergeCells count="20">
    <mergeCell ref="U4:W5"/>
    <mergeCell ref="U6:W6"/>
    <mergeCell ref="B9:C9"/>
    <mergeCell ref="O4:P6"/>
    <mergeCell ref="Q6:R6"/>
    <mergeCell ref="Q4:T5"/>
    <mergeCell ref="S6:T6"/>
    <mergeCell ref="B8:C8"/>
    <mergeCell ref="G4:H6"/>
    <mergeCell ref="I4:J6"/>
    <mergeCell ref="K4:L6"/>
    <mergeCell ref="M4:N6"/>
    <mergeCell ref="B4:C7"/>
    <mergeCell ref="B35:C35"/>
    <mergeCell ref="B10:C10"/>
    <mergeCell ref="B18:C18"/>
    <mergeCell ref="B23:C23"/>
    <mergeCell ref="B31:C31"/>
    <mergeCell ref="B22:C22"/>
    <mergeCell ref="D4:F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8.625" style="1" customWidth="1"/>
    <col min="7" max="20" width="7.625" style="1" customWidth="1"/>
    <col min="21" max="23" width="7.625" style="8" customWidth="1"/>
    <col min="24" max="16384" width="9.00390625" style="1" customWidth="1"/>
  </cols>
  <sheetData>
    <row r="1" ht="12" customHeight="1"/>
    <row r="2" spans="2:23" ht="14.25" customHeight="1">
      <c r="B2" s="66" t="s">
        <v>24</v>
      </c>
      <c r="C2" s="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  <c r="V2" s="27"/>
      <c r="W2" s="27"/>
    </row>
    <row r="3" spans="2:23" ht="12" customHeight="1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  <c r="V3" s="27"/>
      <c r="W3" s="27"/>
    </row>
    <row r="4" spans="2:23" ht="12" customHeight="1">
      <c r="B4" s="68" t="s">
        <v>11</v>
      </c>
      <c r="C4" s="53"/>
      <c r="D4" s="21" t="s">
        <v>29</v>
      </c>
      <c r="E4" s="31"/>
      <c r="F4" s="31"/>
      <c r="G4" s="25" t="s">
        <v>30</v>
      </c>
      <c r="H4" s="32"/>
      <c r="I4" s="25" t="s">
        <v>31</v>
      </c>
      <c r="J4" s="32"/>
      <c r="K4" s="25" t="s">
        <v>32</v>
      </c>
      <c r="L4" s="32"/>
      <c r="M4" s="25" t="s">
        <v>33</v>
      </c>
      <c r="N4" s="32"/>
      <c r="O4" s="25" t="s">
        <v>34</v>
      </c>
      <c r="P4" s="32"/>
      <c r="Q4" s="25" t="s">
        <v>37</v>
      </c>
      <c r="R4" s="31"/>
      <c r="S4" s="31"/>
      <c r="T4" s="32"/>
      <c r="U4" s="24" t="s">
        <v>49</v>
      </c>
      <c r="V4" s="54"/>
      <c r="W4" s="55"/>
    </row>
    <row r="5" spans="2:23" ht="12" customHeight="1">
      <c r="B5" s="69"/>
      <c r="C5" s="56"/>
      <c r="D5" s="35"/>
      <c r="E5" s="36"/>
      <c r="F5" s="36"/>
      <c r="G5" s="35"/>
      <c r="H5" s="37"/>
      <c r="I5" s="35"/>
      <c r="J5" s="37"/>
      <c r="K5" s="35"/>
      <c r="L5" s="37"/>
      <c r="M5" s="35"/>
      <c r="N5" s="37"/>
      <c r="O5" s="35"/>
      <c r="P5" s="37"/>
      <c r="Q5" s="38"/>
      <c r="R5" s="39"/>
      <c r="S5" s="39"/>
      <c r="T5" s="40"/>
      <c r="U5" s="57"/>
      <c r="V5" s="58"/>
      <c r="W5" s="59"/>
    </row>
    <row r="6" spans="2:23" ht="12" customHeight="1">
      <c r="B6" s="69"/>
      <c r="C6" s="56"/>
      <c r="D6" s="38"/>
      <c r="E6" s="39"/>
      <c r="F6" s="39"/>
      <c r="G6" s="38"/>
      <c r="H6" s="40"/>
      <c r="I6" s="38"/>
      <c r="J6" s="40"/>
      <c r="K6" s="38"/>
      <c r="L6" s="40"/>
      <c r="M6" s="38"/>
      <c r="N6" s="40"/>
      <c r="O6" s="38"/>
      <c r="P6" s="40"/>
      <c r="Q6" s="60" t="s">
        <v>35</v>
      </c>
      <c r="R6" s="61"/>
      <c r="S6" s="60" t="s">
        <v>36</v>
      </c>
      <c r="T6" s="61"/>
      <c r="U6" s="62" t="s">
        <v>57</v>
      </c>
      <c r="V6" s="63"/>
      <c r="W6" s="64"/>
    </row>
    <row r="7" spans="2:23" ht="12" customHeight="1">
      <c r="B7" s="70"/>
      <c r="C7" s="65"/>
      <c r="D7" s="7" t="s">
        <v>12</v>
      </c>
      <c r="E7" s="7" t="s">
        <v>27</v>
      </c>
      <c r="F7" s="7" t="s">
        <v>28</v>
      </c>
      <c r="G7" s="7" t="s">
        <v>27</v>
      </c>
      <c r="H7" s="7" t="s">
        <v>28</v>
      </c>
      <c r="I7" s="7" t="s">
        <v>27</v>
      </c>
      <c r="J7" s="7" t="s">
        <v>28</v>
      </c>
      <c r="K7" s="7" t="s">
        <v>27</v>
      </c>
      <c r="L7" s="7" t="s">
        <v>28</v>
      </c>
      <c r="M7" s="7" t="s">
        <v>27</v>
      </c>
      <c r="N7" s="7" t="s">
        <v>28</v>
      </c>
      <c r="O7" s="7" t="s">
        <v>27</v>
      </c>
      <c r="P7" s="7" t="s">
        <v>28</v>
      </c>
      <c r="Q7" s="7" t="s">
        <v>27</v>
      </c>
      <c r="R7" s="7" t="s">
        <v>28</v>
      </c>
      <c r="S7" s="7" t="s">
        <v>27</v>
      </c>
      <c r="T7" s="7" t="s">
        <v>28</v>
      </c>
      <c r="U7" s="10" t="s">
        <v>12</v>
      </c>
      <c r="V7" s="10" t="s">
        <v>27</v>
      </c>
      <c r="W7" s="10" t="s">
        <v>28</v>
      </c>
    </row>
    <row r="8" spans="2:23" ht="12" customHeight="1">
      <c r="B8" s="23" t="s">
        <v>58</v>
      </c>
      <c r="C8" s="43"/>
      <c r="D8" s="15">
        <f>E8+F8</f>
        <v>23123</v>
      </c>
      <c r="E8" s="15">
        <f>G8+I8+K8+M8+O8</f>
        <v>11365</v>
      </c>
      <c r="F8" s="15">
        <f>H8+J8+L8+N8+P8</f>
        <v>11758</v>
      </c>
      <c r="G8" s="15">
        <v>2563</v>
      </c>
      <c r="H8" s="15">
        <v>2874</v>
      </c>
      <c r="I8" s="15">
        <v>2878</v>
      </c>
      <c r="J8" s="15">
        <v>2998</v>
      </c>
      <c r="K8" s="15">
        <v>5429</v>
      </c>
      <c r="L8" s="15">
        <v>5369</v>
      </c>
      <c r="M8" s="15">
        <v>482</v>
      </c>
      <c r="N8" s="15">
        <v>508</v>
      </c>
      <c r="O8" s="15">
        <v>13</v>
      </c>
      <c r="P8" s="15">
        <v>9</v>
      </c>
      <c r="Q8" s="15"/>
      <c r="R8" s="15"/>
      <c r="S8" s="15"/>
      <c r="T8" s="15"/>
      <c r="U8" s="16">
        <v>23.5</v>
      </c>
      <c r="V8" s="16">
        <v>22.6</v>
      </c>
      <c r="W8" s="16">
        <v>24.4</v>
      </c>
    </row>
    <row r="9" spans="2:23" ht="12" customHeight="1">
      <c r="B9" s="44" t="s">
        <v>59</v>
      </c>
      <c r="C9" s="45"/>
      <c r="D9" s="13">
        <f aca="true" t="shared" si="0" ref="D9:D34">E9+F9</f>
        <v>23665</v>
      </c>
      <c r="E9" s="13">
        <f aca="true" t="shared" si="1" ref="E9:E34">G9+I9+K9+M9+O9</f>
        <v>11641</v>
      </c>
      <c r="F9" s="13">
        <f aca="true" t="shared" si="2" ref="F9:F34">H9+J9+L9+N9+P9</f>
        <v>12024</v>
      </c>
      <c r="G9" s="13">
        <v>2619</v>
      </c>
      <c r="H9" s="13">
        <v>2862</v>
      </c>
      <c r="I9" s="13">
        <v>3123</v>
      </c>
      <c r="J9" s="13">
        <v>3299</v>
      </c>
      <c r="K9" s="13">
        <v>5433</v>
      </c>
      <c r="L9" s="13">
        <v>5356</v>
      </c>
      <c r="M9" s="13">
        <v>460</v>
      </c>
      <c r="N9" s="13">
        <v>502</v>
      </c>
      <c r="O9" s="13">
        <v>6</v>
      </c>
      <c r="P9" s="13">
        <v>5</v>
      </c>
      <c r="Q9" s="13">
        <v>128</v>
      </c>
      <c r="R9" s="13">
        <v>103</v>
      </c>
      <c r="S9" s="13">
        <v>20</v>
      </c>
      <c r="T9" s="13">
        <v>235</v>
      </c>
      <c r="U9" s="14">
        <v>23.2</v>
      </c>
      <c r="V9" s="14">
        <v>22.5</v>
      </c>
      <c r="W9" s="14">
        <v>23.8</v>
      </c>
    </row>
    <row r="10" spans="2:23" ht="12" customHeight="1">
      <c r="B10" s="44" t="s">
        <v>26</v>
      </c>
      <c r="C10" s="45"/>
      <c r="D10" s="13">
        <f t="shared" si="0"/>
        <v>19590</v>
      </c>
      <c r="E10" s="13">
        <f t="shared" si="1"/>
        <v>9808</v>
      </c>
      <c r="F10" s="13">
        <f t="shared" si="2"/>
        <v>9782</v>
      </c>
      <c r="G10" s="13">
        <v>2396</v>
      </c>
      <c r="H10" s="13">
        <v>2586</v>
      </c>
      <c r="I10" s="13">
        <v>2939</v>
      </c>
      <c r="J10" s="13">
        <v>2851</v>
      </c>
      <c r="K10" s="13">
        <v>4099</v>
      </c>
      <c r="L10" s="13">
        <v>3918</v>
      </c>
      <c r="M10" s="13">
        <v>369</v>
      </c>
      <c r="N10" s="13">
        <v>423</v>
      </c>
      <c r="O10" s="13">
        <v>5</v>
      </c>
      <c r="P10" s="13">
        <v>4</v>
      </c>
      <c r="Q10" s="13">
        <v>103</v>
      </c>
      <c r="R10" s="13">
        <v>63</v>
      </c>
      <c r="S10" s="13">
        <v>16</v>
      </c>
      <c r="T10" s="13">
        <v>152</v>
      </c>
      <c r="U10" s="14">
        <v>25.4</v>
      </c>
      <c r="V10" s="14">
        <v>24.4</v>
      </c>
      <c r="W10" s="14">
        <v>26.4</v>
      </c>
    </row>
    <row r="11" spans="2:23" ht="12" customHeight="1">
      <c r="B11" s="67"/>
      <c r="C11" s="12" t="s">
        <v>0</v>
      </c>
      <c r="D11" s="15">
        <f t="shared" si="0"/>
        <v>3937</v>
      </c>
      <c r="E11" s="15">
        <f t="shared" si="1"/>
        <v>1828</v>
      </c>
      <c r="F11" s="15">
        <f t="shared" si="2"/>
        <v>2109</v>
      </c>
      <c r="G11" s="15">
        <v>375</v>
      </c>
      <c r="H11" s="15">
        <v>643</v>
      </c>
      <c r="I11" s="15">
        <v>530</v>
      </c>
      <c r="J11" s="15">
        <v>621</v>
      </c>
      <c r="K11" s="15">
        <v>842</v>
      </c>
      <c r="L11" s="15">
        <v>765</v>
      </c>
      <c r="M11" s="15">
        <v>80</v>
      </c>
      <c r="N11" s="15">
        <v>76</v>
      </c>
      <c r="O11" s="15">
        <v>1</v>
      </c>
      <c r="P11" s="15">
        <v>4</v>
      </c>
      <c r="Q11" s="15">
        <v>18</v>
      </c>
      <c r="R11" s="15">
        <v>7</v>
      </c>
      <c r="S11" s="15"/>
      <c r="T11" s="15">
        <v>16</v>
      </c>
      <c r="U11" s="16">
        <v>25.9</v>
      </c>
      <c r="V11" s="16">
        <v>20.5</v>
      </c>
      <c r="W11" s="16">
        <v>30.5</v>
      </c>
    </row>
    <row r="12" spans="2:23" ht="12" customHeight="1">
      <c r="B12" s="67"/>
      <c r="C12" s="12" t="s">
        <v>1</v>
      </c>
      <c r="D12" s="15">
        <f t="shared" si="0"/>
        <v>3960</v>
      </c>
      <c r="E12" s="15">
        <f t="shared" si="1"/>
        <v>2036</v>
      </c>
      <c r="F12" s="15">
        <f t="shared" si="2"/>
        <v>1924</v>
      </c>
      <c r="G12" s="15">
        <v>619</v>
      </c>
      <c r="H12" s="15">
        <v>530</v>
      </c>
      <c r="I12" s="15">
        <v>711</v>
      </c>
      <c r="J12" s="15">
        <v>524</v>
      </c>
      <c r="K12" s="15">
        <v>642</v>
      </c>
      <c r="L12" s="15">
        <v>768</v>
      </c>
      <c r="M12" s="15">
        <v>63</v>
      </c>
      <c r="N12" s="15">
        <v>102</v>
      </c>
      <c r="O12" s="15">
        <v>1</v>
      </c>
      <c r="P12" s="15"/>
      <c r="Q12" s="15">
        <v>3</v>
      </c>
      <c r="R12" s="15">
        <v>4</v>
      </c>
      <c r="S12" s="15">
        <v>2</v>
      </c>
      <c r="T12" s="15">
        <v>1</v>
      </c>
      <c r="U12" s="16">
        <v>29</v>
      </c>
      <c r="V12" s="16">
        <v>30.4</v>
      </c>
      <c r="W12" s="16">
        <v>27.5</v>
      </c>
    </row>
    <row r="13" spans="2:23" ht="12" customHeight="1">
      <c r="B13" s="67"/>
      <c r="C13" s="12" t="s">
        <v>2</v>
      </c>
      <c r="D13" s="15">
        <f t="shared" si="0"/>
        <v>2730</v>
      </c>
      <c r="E13" s="15">
        <f t="shared" si="1"/>
        <v>1361</v>
      </c>
      <c r="F13" s="15">
        <f t="shared" si="2"/>
        <v>1369</v>
      </c>
      <c r="G13" s="15">
        <v>304</v>
      </c>
      <c r="H13" s="15">
        <v>337</v>
      </c>
      <c r="I13" s="15">
        <v>341</v>
      </c>
      <c r="J13" s="15">
        <v>296</v>
      </c>
      <c r="K13" s="15">
        <v>655</v>
      </c>
      <c r="L13" s="15">
        <v>671</v>
      </c>
      <c r="M13" s="15">
        <v>61</v>
      </c>
      <c r="N13" s="15">
        <v>65</v>
      </c>
      <c r="O13" s="15"/>
      <c r="P13" s="15"/>
      <c r="Q13" s="15">
        <v>30</v>
      </c>
      <c r="R13" s="15">
        <v>11</v>
      </c>
      <c r="S13" s="15">
        <v>2</v>
      </c>
      <c r="T13" s="15">
        <v>17</v>
      </c>
      <c r="U13" s="16">
        <v>23.5</v>
      </c>
      <c r="V13" s="16">
        <v>22.3</v>
      </c>
      <c r="W13" s="16">
        <v>24.6</v>
      </c>
    </row>
    <row r="14" spans="2:23" ht="12" customHeight="1">
      <c r="B14" s="67"/>
      <c r="C14" s="12" t="s">
        <v>3</v>
      </c>
      <c r="D14" s="15">
        <f t="shared" si="0"/>
        <v>1590</v>
      </c>
      <c r="E14" s="15">
        <f t="shared" si="1"/>
        <v>879</v>
      </c>
      <c r="F14" s="15">
        <f t="shared" si="2"/>
        <v>711</v>
      </c>
      <c r="G14" s="15">
        <v>162</v>
      </c>
      <c r="H14" s="15">
        <v>162</v>
      </c>
      <c r="I14" s="15">
        <v>220</v>
      </c>
      <c r="J14" s="15">
        <v>232</v>
      </c>
      <c r="K14" s="15">
        <v>453</v>
      </c>
      <c r="L14" s="15">
        <v>235</v>
      </c>
      <c r="M14" s="15">
        <v>44</v>
      </c>
      <c r="N14" s="15">
        <v>82</v>
      </c>
      <c r="O14" s="15"/>
      <c r="P14" s="15"/>
      <c r="Q14" s="15">
        <v>20</v>
      </c>
      <c r="R14" s="15">
        <v>1</v>
      </c>
      <c r="S14" s="15">
        <v>4</v>
      </c>
      <c r="T14" s="15">
        <v>7</v>
      </c>
      <c r="U14" s="16">
        <v>20.4</v>
      </c>
      <c r="V14" s="16">
        <v>18.4</v>
      </c>
      <c r="W14" s="16">
        <v>22.8</v>
      </c>
    </row>
    <row r="15" spans="2:23" ht="12" customHeight="1">
      <c r="B15" s="67"/>
      <c r="C15" s="12" t="s">
        <v>4</v>
      </c>
      <c r="D15" s="15">
        <f t="shared" si="0"/>
        <v>1634</v>
      </c>
      <c r="E15" s="15">
        <f t="shared" si="1"/>
        <v>675</v>
      </c>
      <c r="F15" s="15">
        <f t="shared" si="2"/>
        <v>959</v>
      </c>
      <c r="G15" s="15">
        <v>222</v>
      </c>
      <c r="H15" s="15">
        <v>224</v>
      </c>
      <c r="I15" s="15">
        <v>182</v>
      </c>
      <c r="J15" s="15">
        <v>274</v>
      </c>
      <c r="K15" s="15">
        <v>255</v>
      </c>
      <c r="L15" s="15">
        <v>448</v>
      </c>
      <c r="M15" s="15">
        <v>16</v>
      </c>
      <c r="N15" s="15">
        <v>13</v>
      </c>
      <c r="O15" s="15"/>
      <c r="P15" s="15"/>
      <c r="Q15" s="15">
        <v>9</v>
      </c>
      <c r="R15" s="15">
        <v>5</v>
      </c>
      <c r="S15" s="15"/>
      <c r="T15" s="15">
        <v>13</v>
      </c>
      <c r="U15" s="16">
        <v>27.3</v>
      </c>
      <c r="V15" s="16">
        <v>32.9</v>
      </c>
      <c r="W15" s="16">
        <v>23.4</v>
      </c>
    </row>
    <row r="16" spans="2:23" ht="12" customHeight="1">
      <c r="B16" s="67"/>
      <c r="C16" s="12" t="s">
        <v>5</v>
      </c>
      <c r="D16" s="15">
        <f t="shared" si="0"/>
        <v>935</v>
      </c>
      <c r="E16" s="15">
        <f t="shared" si="1"/>
        <v>490</v>
      </c>
      <c r="F16" s="15">
        <f t="shared" si="2"/>
        <v>445</v>
      </c>
      <c r="G16" s="15">
        <v>94</v>
      </c>
      <c r="H16" s="15">
        <v>86</v>
      </c>
      <c r="I16" s="15">
        <v>160</v>
      </c>
      <c r="J16" s="15">
        <v>129</v>
      </c>
      <c r="K16" s="15">
        <v>210</v>
      </c>
      <c r="L16" s="15">
        <v>200</v>
      </c>
      <c r="M16" s="15">
        <v>25</v>
      </c>
      <c r="N16" s="15">
        <v>30</v>
      </c>
      <c r="O16" s="15">
        <v>1</v>
      </c>
      <c r="P16" s="15"/>
      <c r="Q16" s="15">
        <v>1</v>
      </c>
      <c r="R16" s="15">
        <v>4</v>
      </c>
      <c r="S16" s="15">
        <v>1</v>
      </c>
      <c r="T16" s="15">
        <v>30</v>
      </c>
      <c r="U16" s="16">
        <v>19.3</v>
      </c>
      <c r="V16" s="16">
        <v>19.2</v>
      </c>
      <c r="W16" s="16">
        <v>19.3</v>
      </c>
    </row>
    <row r="17" spans="2:23" ht="12" customHeight="1">
      <c r="B17" s="67"/>
      <c r="C17" s="12" t="s">
        <v>6</v>
      </c>
      <c r="D17" s="15">
        <f t="shared" si="0"/>
        <v>1333</v>
      </c>
      <c r="E17" s="15">
        <f t="shared" si="1"/>
        <v>729</v>
      </c>
      <c r="F17" s="15">
        <f t="shared" si="2"/>
        <v>604</v>
      </c>
      <c r="G17" s="15">
        <v>190</v>
      </c>
      <c r="H17" s="15">
        <v>207</v>
      </c>
      <c r="I17" s="15">
        <v>148</v>
      </c>
      <c r="J17" s="15">
        <v>212</v>
      </c>
      <c r="K17" s="15">
        <v>356</v>
      </c>
      <c r="L17" s="15">
        <v>181</v>
      </c>
      <c r="M17" s="15">
        <v>35</v>
      </c>
      <c r="N17" s="15">
        <v>4</v>
      </c>
      <c r="O17" s="15"/>
      <c r="P17" s="15"/>
      <c r="Q17" s="15">
        <v>14</v>
      </c>
      <c r="R17" s="15">
        <v>14</v>
      </c>
      <c r="S17" s="15"/>
      <c r="T17" s="15">
        <v>21</v>
      </c>
      <c r="U17" s="16">
        <v>29.8</v>
      </c>
      <c r="V17" s="16">
        <v>26.1</v>
      </c>
      <c r="W17" s="16">
        <v>34.3</v>
      </c>
    </row>
    <row r="18" spans="2:23" ht="12" customHeight="1">
      <c r="B18" s="67"/>
      <c r="C18" s="12" t="s">
        <v>7</v>
      </c>
      <c r="D18" s="15">
        <f t="shared" si="0"/>
        <v>1026</v>
      </c>
      <c r="E18" s="15">
        <f t="shared" si="1"/>
        <v>590</v>
      </c>
      <c r="F18" s="15">
        <f t="shared" si="2"/>
        <v>436</v>
      </c>
      <c r="G18" s="15">
        <v>123</v>
      </c>
      <c r="H18" s="15">
        <v>158</v>
      </c>
      <c r="I18" s="15">
        <v>249</v>
      </c>
      <c r="J18" s="15">
        <v>176</v>
      </c>
      <c r="K18" s="15">
        <v>194</v>
      </c>
      <c r="L18" s="15">
        <v>94</v>
      </c>
      <c r="M18" s="15">
        <v>22</v>
      </c>
      <c r="N18" s="15">
        <v>8</v>
      </c>
      <c r="O18" s="15">
        <v>2</v>
      </c>
      <c r="P18" s="15"/>
      <c r="Q18" s="15"/>
      <c r="R18" s="15">
        <v>1</v>
      </c>
      <c r="S18" s="15">
        <v>1</v>
      </c>
      <c r="T18" s="15">
        <v>8</v>
      </c>
      <c r="U18" s="16">
        <v>27.4</v>
      </c>
      <c r="V18" s="16">
        <v>20.8</v>
      </c>
      <c r="W18" s="16">
        <v>36.2</v>
      </c>
    </row>
    <row r="19" spans="2:23" ht="12" customHeight="1">
      <c r="B19" s="67"/>
      <c r="C19" s="12" t="s">
        <v>8</v>
      </c>
      <c r="D19" s="15">
        <f t="shared" si="0"/>
        <v>937</v>
      </c>
      <c r="E19" s="15">
        <f t="shared" si="1"/>
        <v>467</v>
      </c>
      <c r="F19" s="15">
        <f t="shared" si="2"/>
        <v>470</v>
      </c>
      <c r="G19" s="15">
        <v>96</v>
      </c>
      <c r="H19" s="15">
        <v>60</v>
      </c>
      <c r="I19" s="15">
        <v>153</v>
      </c>
      <c r="J19" s="15">
        <v>184</v>
      </c>
      <c r="K19" s="15">
        <v>203</v>
      </c>
      <c r="L19" s="15">
        <v>212</v>
      </c>
      <c r="M19" s="15">
        <v>15</v>
      </c>
      <c r="N19" s="15">
        <v>14</v>
      </c>
      <c r="O19" s="15"/>
      <c r="P19" s="15"/>
      <c r="Q19" s="15">
        <v>1</v>
      </c>
      <c r="R19" s="15">
        <v>6</v>
      </c>
      <c r="S19" s="15">
        <v>5</v>
      </c>
      <c r="T19" s="15">
        <v>24</v>
      </c>
      <c r="U19" s="16">
        <v>16.6</v>
      </c>
      <c r="V19" s="16">
        <v>20.6</v>
      </c>
      <c r="W19" s="16">
        <v>12.8</v>
      </c>
    </row>
    <row r="20" spans="2:23" ht="12" customHeight="1">
      <c r="B20" s="67"/>
      <c r="C20" s="12" t="s">
        <v>9</v>
      </c>
      <c r="D20" s="15">
        <f t="shared" si="0"/>
        <v>806</v>
      </c>
      <c r="E20" s="15">
        <f t="shared" si="1"/>
        <v>408</v>
      </c>
      <c r="F20" s="15">
        <f t="shared" si="2"/>
        <v>398</v>
      </c>
      <c r="G20" s="15">
        <v>107</v>
      </c>
      <c r="H20" s="15">
        <v>93</v>
      </c>
      <c r="I20" s="15">
        <v>143</v>
      </c>
      <c r="J20" s="15">
        <v>110</v>
      </c>
      <c r="K20" s="15">
        <v>158</v>
      </c>
      <c r="L20" s="15">
        <v>190</v>
      </c>
      <c r="M20" s="15"/>
      <c r="N20" s="15">
        <v>5</v>
      </c>
      <c r="O20" s="15"/>
      <c r="P20" s="15"/>
      <c r="Q20" s="15">
        <v>7</v>
      </c>
      <c r="R20" s="15">
        <v>10</v>
      </c>
      <c r="S20" s="15">
        <v>1</v>
      </c>
      <c r="T20" s="15">
        <v>9</v>
      </c>
      <c r="U20" s="16">
        <v>24.8</v>
      </c>
      <c r="V20" s="16">
        <v>26.2</v>
      </c>
      <c r="W20" s="16">
        <v>23.4</v>
      </c>
    </row>
    <row r="21" spans="2:23" ht="12" customHeight="1">
      <c r="B21" s="67"/>
      <c r="C21" s="12" t="s">
        <v>10</v>
      </c>
      <c r="D21" s="15">
        <f t="shared" si="0"/>
        <v>702</v>
      </c>
      <c r="E21" s="15">
        <f t="shared" si="1"/>
        <v>345</v>
      </c>
      <c r="F21" s="15">
        <f t="shared" si="2"/>
        <v>357</v>
      </c>
      <c r="G21" s="15">
        <v>104</v>
      </c>
      <c r="H21" s="15">
        <v>86</v>
      </c>
      <c r="I21" s="15">
        <v>102</v>
      </c>
      <c r="J21" s="15">
        <v>93</v>
      </c>
      <c r="K21" s="15">
        <v>131</v>
      </c>
      <c r="L21" s="15">
        <v>154</v>
      </c>
      <c r="M21" s="15">
        <v>8</v>
      </c>
      <c r="N21" s="15">
        <v>24</v>
      </c>
      <c r="O21" s="15"/>
      <c r="P21" s="15"/>
      <c r="Q21" s="15"/>
      <c r="R21" s="15"/>
      <c r="S21" s="15"/>
      <c r="T21" s="15">
        <v>6</v>
      </c>
      <c r="U21" s="16">
        <v>27.1</v>
      </c>
      <c r="V21" s="16">
        <v>30.1</v>
      </c>
      <c r="W21" s="16">
        <v>24.1</v>
      </c>
    </row>
    <row r="22" spans="2:23" ht="12" customHeight="1">
      <c r="B22" s="44" t="s">
        <v>25</v>
      </c>
      <c r="C22" s="45"/>
      <c r="D22" s="13">
        <f t="shared" si="0"/>
        <v>4075</v>
      </c>
      <c r="E22" s="13">
        <f t="shared" si="1"/>
        <v>1833</v>
      </c>
      <c r="F22" s="13">
        <f t="shared" si="2"/>
        <v>2242</v>
      </c>
      <c r="G22" s="13">
        <v>223</v>
      </c>
      <c r="H22" s="13">
        <v>276</v>
      </c>
      <c r="I22" s="13">
        <v>184</v>
      </c>
      <c r="J22" s="13">
        <v>448</v>
      </c>
      <c r="K22" s="13">
        <v>1334</v>
      </c>
      <c r="L22" s="13">
        <v>1438</v>
      </c>
      <c r="M22" s="13">
        <v>91</v>
      </c>
      <c r="N22" s="13">
        <v>79</v>
      </c>
      <c r="O22" s="13">
        <v>1</v>
      </c>
      <c r="P22" s="13">
        <v>1</v>
      </c>
      <c r="Q22" s="13">
        <v>25</v>
      </c>
      <c r="R22" s="13">
        <v>40</v>
      </c>
      <c r="S22" s="13">
        <v>4</v>
      </c>
      <c r="T22" s="13">
        <v>83</v>
      </c>
      <c r="U22" s="14">
        <v>12.2</v>
      </c>
      <c r="V22" s="14">
        <v>12.2</v>
      </c>
      <c r="W22" s="14">
        <v>12.3</v>
      </c>
    </row>
    <row r="23" spans="2:23" ht="12" customHeight="1">
      <c r="B23" s="67"/>
      <c r="C23" s="12" t="s">
        <v>13</v>
      </c>
      <c r="D23" s="15">
        <f t="shared" si="0"/>
        <v>189</v>
      </c>
      <c r="E23" s="15">
        <f t="shared" si="1"/>
        <v>5</v>
      </c>
      <c r="F23" s="15">
        <f t="shared" si="2"/>
        <v>184</v>
      </c>
      <c r="G23" s="15"/>
      <c r="H23" s="15">
        <v>10</v>
      </c>
      <c r="I23" s="15"/>
      <c r="J23" s="15">
        <v>13</v>
      </c>
      <c r="K23" s="15">
        <v>5</v>
      </c>
      <c r="L23" s="15">
        <v>157</v>
      </c>
      <c r="M23" s="15"/>
      <c r="N23" s="15">
        <v>4</v>
      </c>
      <c r="O23" s="15"/>
      <c r="P23" s="15"/>
      <c r="Q23" s="15"/>
      <c r="R23" s="15">
        <v>2</v>
      </c>
      <c r="S23" s="15"/>
      <c r="T23" s="15">
        <v>2</v>
      </c>
      <c r="U23" s="16">
        <v>5.3</v>
      </c>
      <c r="V23" s="16">
        <v>0</v>
      </c>
      <c r="W23" s="16">
        <v>5.4</v>
      </c>
    </row>
    <row r="24" spans="2:23" ht="12" customHeight="1">
      <c r="B24" s="67"/>
      <c r="C24" s="12" t="s">
        <v>14</v>
      </c>
      <c r="D24" s="15">
        <f t="shared" si="0"/>
        <v>245</v>
      </c>
      <c r="E24" s="15">
        <f t="shared" si="1"/>
        <v>104</v>
      </c>
      <c r="F24" s="15">
        <f t="shared" si="2"/>
        <v>141</v>
      </c>
      <c r="G24" s="15">
        <v>7</v>
      </c>
      <c r="H24" s="15">
        <v>14</v>
      </c>
      <c r="I24" s="15">
        <v>11</v>
      </c>
      <c r="J24" s="15">
        <v>22</v>
      </c>
      <c r="K24" s="15">
        <v>80</v>
      </c>
      <c r="L24" s="15">
        <v>103</v>
      </c>
      <c r="M24" s="15">
        <v>6</v>
      </c>
      <c r="N24" s="15">
        <v>2</v>
      </c>
      <c r="O24" s="15"/>
      <c r="P24" s="15"/>
      <c r="Q24" s="15">
        <v>2</v>
      </c>
      <c r="R24" s="15">
        <v>2</v>
      </c>
      <c r="S24" s="15"/>
      <c r="T24" s="15">
        <v>2</v>
      </c>
      <c r="U24" s="16">
        <v>8.6</v>
      </c>
      <c r="V24" s="16">
        <v>6.7</v>
      </c>
      <c r="W24" s="16">
        <v>9.9</v>
      </c>
    </row>
    <row r="25" spans="2:23" ht="12" customHeight="1">
      <c r="B25" s="67"/>
      <c r="C25" s="12" t="s">
        <v>15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6"/>
      <c r="W25" s="16"/>
    </row>
    <row r="26" spans="2:23" ht="12" customHeight="1">
      <c r="B26" s="67"/>
      <c r="C26" s="12" t="s">
        <v>16</v>
      </c>
      <c r="D26" s="15">
        <f t="shared" si="0"/>
        <v>534</v>
      </c>
      <c r="E26" s="15">
        <f t="shared" si="1"/>
        <v>415</v>
      </c>
      <c r="F26" s="15">
        <f t="shared" si="2"/>
        <v>119</v>
      </c>
      <c r="G26" s="15">
        <v>62</v>
      </c>
      <c r="H26" s="15">
        <v>17</v>
      </c>
      <c r="I26" s="15">
        <v>33</v>
      </c>
      <c r="J26" s="15">
        <v>23</v>
      </c>
      <c r="K26" s="15">
        <v>308</v>
      </c>
      <c r="L26" s="15">
        <v>74</v>
      </c>
      <c r="M26" s="15">
        <v>12</v>
      </c>
      <c r="N26" s="15">
        <v>5</v>
      </c>
      <c r="O26" s="15"/>
      <c r="P26" s="15"/>
      <c r="Q26" s="15"/>
      <c r="R26" s="15">
        <v>8</v>
      </c>
      <c r="S26" s="15"/>
      <c r="T26" s="15">
        <v>6</v>
      </c>
      <c r="U26" s="16">
        <v>14.8</v>
      </c>
      <c r="V26" s="16">
        <v>14.9</v>
      </c>
      <c r="W26" s="16">
        <v>14.3</v>
      </c>
    </row>
    <row r="27" spans="2:23" ht="12" customHeight="1">
      <c r="B27" s="67"/>
      <c r="C27" s="12" t="s">
        <v>61</v>
      </c>
      <c r="D27" s="15">
        <f t="shared" si="0"/>
        <v>252</v>
      </c>
      <c r="E27" s="15">
        <f t="shared" si="1"/>
        <v>90</v>
      </c>
      <c r="F27" s="15">
        <f t="shared" si="2"/>
        <v>162</v>
      </c>
      <c r="G27" s="15">
        <v>1</v>
      </c>
      <c r="H27" s="15">
        <v>7</v>
      </c>
      <c r="I27" s="15">
        <v>7</v>
      </c>
      <c r="J27" s="15">
        <v>19</v>
      </c>
      <c r="K27" s="15">
        <v>75</v>
      </c>
      <c r="L27" s="15">
        <v>131</v>
      </c>
      <c r="M27" s="15">
        <v>7</v>
      </c>
      <c r="N27" s="15">
        <v>5</v>
      </c>
      <c r="O27" s="15"/>
      <c r="P27" s="15"/>
      <c r="Q27" s="15"/>
      <c r="R27" s="15">
        <v>4</v>
      </c>
      <c r="S27" s="15"/>
      <c r="T27" s="15">
        <v>1</v>
      </c>
      <c r="U27" s="16">
        <v>3.2</v>
      </c>
      <c r="V27" s="16">
        <v>1.1</v>
      </c>
      <c r="W27" s="16">
        <v>4.3</v>
      </c>
    </row>
    <row r="28" spans="2:23" ht="12" customHeight="1">
      <c r="B28" s="67"/>
      <c r="C28" s="12" t="s">
        <v>17</v>
      </c>
      <c r="D28" s="15">
        <f t="shared" si="0"/>
        <v>183</v>
      </c>
      <c r="E28" s="15">
        <f t="shared" si="1"/>
        <v>89</v>
      </c>
      <c r="F28" s="15">
        <f t="shared" si="2"/>
        <v>94</v>
      </c>
      <c r="G28" s="15">
        <v>6</v>
      </c>
      <c r="H28" s="15">
        <v>2</v>
      </c>
      <c r="I28" s="15">
        <v>13</v>
      </c>
      <c r="J28" s="15">
        <v>15</v>
      </c>
      <c r="K28" s="15">
        <v>64</v>
      </c>
      <c r="L28" s="15">
        <v>74</v>
      </c>
      <c r="M28" s="15">
        <v>6</v>
      </c>
      <c r="N28" s="15">
        <v>3</v>
      </c>
      <c r="O28" s="15"/>
      <c r="P28" s="15"/>
      <c r="Q28" s="15">
        <v>1</v>
      </c>
      <c r="R28" s="15">
        <v>1</v>
      </c>
      <c r="S28" s="15"/>
      <c r="T28" s="15"/>
      <c r="U28" s="16">
        <v>4.4</v>
      </c>
      <c r="V28" s="16">
        <v>6.7</v>
      </c>
      <c r="W28" s="16">
        <v>2.1</v>
      </c>
    </row>
    <row r="29" spans="2:23" ht="12" customHeight="1">
      <c r="B29" s="67"/>
      <c r="C29" s="12" t="s">
        <v>18</v>
      </c>
      <c r="D29" s="15">
        <f t="shared" si="0"/>
        <v>875</v>
      </c>
      <c r="E29" s="15">
        <f t="shared" si="1"/>
        <v>394</v>
      </c>
      <c r="F29" s="15">
        <f t="shared" si="2"/>
        <v>481</v>
      </c>
      <c r="G29" s="15">
        <v>50</v>
      </c>
      <c r="H29" s="15">
        <v>86</v>
      </c>
      <c r="I29" s="15">
        <v>58</v>
      </c>
      <c r="J29" s="15">
        <v>125</v>
      </c>
      <c r="K29" s="15">
        <v>257</v>
      </c>
      <c r="L29" s="15">
        <v>249</v>
      </c>
      <c r="M29" s="15">
        <v>29</v>
      </c>
      <c r="N29" s="15">
        <v>21</v>
      </c>
      <c r="O29" s="15"/>
      <c r="P29" s="15"/>
      <c r="Q29" s="15">
        <v>8</v>
      </c>
      <c r="R29" s="15">
        <v>9</v>
      </c>
      <c r="S29" s="15">
        <v>1</v>
      </c>
      <c r="T29" s="15">
        <v>35</v>
      </c>
      <c r="U29" s="16">
        <v>15.5</v>
      </c>
      <c r="V29" s="16">
        <v>12.7</v>
      </c>
      <c r="W29" s="16">
        <v>17.9</v>
      </c>
    </row>
    <row r="30" spans="2:23" ht="12" customHeight="1">
      <c r="B30" s="67"/>
      <c r="C30" s="12" t="s">
        <v>19</v>
      </c>
      <c r="D30" s="15">
        <f t="shared" si="0"/>
        <v>543</v>
      </c>
      <c r="E30" s="15">
        <f t="shared" si="1"/>
        <v>242</v>
      </c>
      <c r="F30" s="15">
        <f t="shared" si="2"/>
        <v>301</v>
      </c>
      <c r="G30" s="15">
        <v>12</v>
      </c>
      <c r="H30" s="15">
        <v>23</v>
      </c>
      <c r="I30" s="15">
        <v>22</v>
      </c>
      <c r="J30" s="15">
        <v>29</v>
      </c>
      <c r="K30" s="15">
        <v>194</v>
      </c>
      <c r="L30" s="15">
        <v>224</v>
      </c>
      <c r="M30" s="15">
        <v>14</v>
      </c>
      <c r="N30" s="15">
        <v>25</v>
      </c>
      <c r="O30" s="15"/>
      <c r="P30" s="15"/>
      <c r="Q30" s="15">
        <v>2</v>
      </c>
      <c r="R30" s="15">
        <v>4</v>
      </c>
      <c r="S30" s="15">
        <v>2</v>
      </c>
      <c r="T30" s="15">
        <v>5</v>
      </c>
      <c r="U30" s="16">
        <v>6.4</v>
      </c>
      <c r="V30" s="16">
        <v>5</v>
      </c>
      <c r="W30" s="16">
        <v>7.6</v>
      </c>
    </row>
    <row r="31" spans="2:23" ht="12" customHeight="1">
      <c r="B31" s="67"/>
      <c r="C31" s="12" t="s">
        <v>20</v>
      </c>
      <c r="D31" s="15">
        <f t="shared" si="0"/>
        <v>387</v>
      </c>
      <c r="E31" s="15">
        <f t="shared" si="1"/>
        <v>83</v>
      </c>
      <c r="F31" s="15">
        <f t="shared" si="2"/>
        <v>304</v>
      </c>
      <c r="G31" s="15">
        <v>12</v>
      </c>
      <c r="H31" s="15">
        <v>50</v>
      </c>
      <c r="I31" s="15">
        <v>4</v>
      </c>
      <c r="J31" s="15">
        <v>90</v>
      </c>
      <c r="K31" s="15">
        <v>64</v>
      </c>
      <c r="L31" s="15">
        <v>160</v>
      </c>
      <c r="M31" s="15">
        <v>3</v>
      </c>
      <c r="N31" s="15">
        <v>4</v>
      </c>
      <c r="O31" s="15"/>
      <c r="P31" s="15"/>
      <c r="Q31" s="15"/>
      <c r="R31" s="15">
        <v>4</v>
      </c>
      <c r="S31" s="15"/>
      <c r="T31" s="15">
        <v>13</v>
      </c>
      <c r="U31" s="16">
        <v>16</v>
      </c>
      <c r="V31" s="16">
        <v>14.5</v>
      </c>
      <c r="W31" s="16">
        <v>16.4</v>
      </c>
    </row>
    <row r="32" spans="2:23" ht="12" customHeight="1">
      <c r="B32" s="67"/>
      <c r="C32" s="12" t="s">
        <v>21</v>
      </c>
      <c r="D32" s="15">
        <f t="shared" si="0"/>
        <v>116</v>
      </c>
      <c r="E32" s="15">
        <f t="shared" si="1"/>
        <v>68</v>
      </c>
      <c r="F32" s="15">
        <f t="shared" si="2"/>
        <v>48</v>
      </c>
      <c r="G32" s="15"/>
      <c r="H32" s="15">
        <v>3</v>
      </c>
      <c r="I32" s="15">
        <v>2</v>
      </c>
      <c r="J32" s="15">
        <v>4</v>
      </c>
      <c r="K32" s="15">
        <v>66</v>
      </c>
      <c r="L32" s="15">
        <v>41</v>
      </c>
      <c r="M32" s="15"/>
      <c r="N32" s="15"/>
      <c r="O32" s="15"/>
      <c r="P32" s="15"/>
      <c r="Q32" s="15"/>
      <c r="R32" s="15"/>
      <c r="S32" s="15"/>
      <c r="T32" s="15"/>
      <c r="U32" s="16">
        <v>2.6</v>
      </c>
      <c r="V32" s="16">
        <v>0</v>
      </c>
      <c r="W32" s="16">
        <v>6.3</v>
      </c>
    </row>
    <row r="33" spans="2:23" ht="12" customHeight="1">
      <c r="B33" s="67"/>
      <c r="C33" s="12" t="s">
        <v>22</v>
      </c>
      <c r="D33" s="15">
        <f t="shared" si="0"/>
        <v>237</v>
      </c>
      <c r="E33" s="15">
        <f t="shared" si="1"/>
        <v>95</v>
      </c>
      <c r="F33" s="15">
        <f t="shared" si="2"/>
        <v>142</v>
      </c>
      <c r="G33" s="15">
        <v>17</v>
      </c>
      <c r="H33" s="15">
        <v>22</v>
      </c>
      <c r="I33" s="15">
        <v>11</v>
      </c>
      <c r="J33" s="15">
        <v>36</v>
      </c>
      <c r="K33" s="15">
        <v>54</v>
      </c>
      <c r="L33" s="15">
        <v>79</v>
      </c>
      <c r="M33" s="15">
        <v>13</v>
      </c>
      <c r="N33" s="15">
        <v>5</v>
      </c>
      <c r="O33" s="15"/>
      <c r="P33" s="15"/>
      <c r="Q33" s="15">
        <v>1</v>
      </c>
      <c r="R33" s="15">
        <v>2</v>
      </c>
      <c r="S33" s="15"/>
      <c r="T33" s="15">
        <v>14</v>
      </c>
      <c r="U33" s="16">
        <v>16.5</v>
      </c>
      <c r="V33" s="16">
        <v>17.9</v>
      </c>
      <c r="W33" s="16">
        <v>15.5</v>
      </c>
    </row>
    <row r="34" spans="2:23" ht="12" customHeight="1">
      <c r="B34" s="67"/>
      <c r="C34" s="12" t="s">
        <v>23</v>
      </c>
      <c r="D34" s="15">
        <f t="shared" si="0"/>
        <v>514</v>
      </c>
      <c r="E34" s="15">
        <f t="shared" si="1"/>
        <v>248</v>
      </c>
      <c r="F34" s="15">
        <f t="shared" si="2"/>
        <v>266</v>
      </c>
      <c r="G34" s="15">
        <v>56</v>
      </c>
      <c r="H34" s="15">
        <v>42</v>
      </c>
      <c r="I34" s="15">
        <v>23</v>
      </c>
      <c r="J34" s="15">
        <v>72</v>
      </c>
      <c r="K34" s="15">
        <v>167</v>
      </c>
      <c r="L34" s="15">
        <v>146</v>
      </c>
      <c r="M34" s="15">
        <v>1</v>
      </c>
      <c r="N34" s="15">
        <v>5</v>
      </c>
      <c r="O34" s="15">
        <v>1</v>
      </c>
      <c r="P34" s="15">
        <v>1</v>
      </c>
      <c r="Q34" s="15">
        <v>11</v>
      </c>
      <c r="R34" s="15">
        <v>4</v>
      </c>
      <c r="S34" s="15">
        <v>1</v>
      </c>
      <c r="T34" s="15">
        <v>5</v>
      </c>
      <c r="U34" s="16">
        <v>19.1</v>
      </c>
      <c r="V34" s="16">
        <v>22.6</v>
      </c>
      <c r="W34" s="16">
        <v>15.8</v>
      </c>
    </row>
  </sheetData>
  <mergeCells count="16">
    <mergeCell ref="B22:C22"/>
    <mergeCell ref="I4:J6"/>
    <mergeCell ref="K4:L6"/>
    <mergeCell ref="M4:N6"/>
    <mergeCell ref="B4:C7"/>
    <mergeCell ref="B8:C8"/>
    <mergeCell ref="D4:F6"/>
    <mergeCell ref="G4:H6"/>
    <mergeCell ref="U4:W5"/>
    <mergeCell ref="U6:W6"/>
    <mergeCell ref="B10:C10"/>
    <mergeCell ref="B9:C9"/>
    <mergeCell ref="O4:P6"/>
    <mergeCell ref="Q6:R6"/>
    <mergeCell ref="Q4:T5"/>
    <mergeCell ref="S6:T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2004-02-10T02:34:31Z</cp:lastPrinted>
  <dcterms:created xsi:type="dcterms:W3CDTF">2001-08-22T05:24:47Z</dcterms:created>
  <dcterms:modified xsi:type="dcterms:W3CDTF">2004-02-10T02:34:35Z</dcterms:modified>
  <cp:category/>
  <cp:version/>
  <cp:contentType/>
  <cp:contentStatus/>
</cp:coreProperties>
</file>