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85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<sst xmlns="http://schemas.openxmlformats.org/spreadsheetml/2006/main" count="147" uniqueCount="50">
  <si>
    <t>男</t>
  </si>
  <si>
    <t>女</t>
  </si>
  <si>
    <t>(男・女)</t>
  </si>
  <si>
    <t>男</t>
  </si>
  <si>
    <t>女</t>
  </si>
  <si>
    <t>盲 学 校</t>
  </si>
  <si>
    <t>聾 学 校</t>
  </si>
  <si>
    <t>養護学校</t>
  </si>
  <si>
    <t>計</t>
  </si>
  <si>
    <t xml:space="preserve">第85表　進　路　別 </t>
  </si>
  <si>
    <t xml:space="preserve"> 卒　業　者　数（高等部）</t>
  </si>
  <si>
    <t>男</t>
  </si>
  <si>
    <t>女</t>
  </si>
  <si>
    <t>Ａのうち</t>
  </si>
  <si>
    <t>Ｂのうち</t>
  </si>
  <si>
    <t>Ｃのうち</t>
  </si>
  <si>
    <t>－</t>
  </si>
  <si>
    <t>－</t>
  </si>
  <si>
    <t>区　　　　分</t>
  </si>
  <si>
    <t>卒業後の状況調査</t>
  </si>
  <si>
    <t>計</t>
  </si>
  <si>
    <t>通所者(再掲)</t>
  </si>
  <si>
    <t>Ａ大学等進学者</t>
  </si>
  <si>
    <t>Ｂ専修学校</t>
  </si>
  <si>
    <t>進　学　者</t>
  </si>
  <si>
    <t>Ｃ専修学校</t>
  </si>
  <si>
    <t>（一般課程）</t>
  </si>
  <si>
    <t>等入学者</t>
  </si>
  <si>
    <t>左記A､B</t>
  </si>
  <si>
    <t>就職している者(再掲)</t>
  </si>
  <si>
    <t>福祉施設等入所、</t>
  </si>
  <si>
    <t>左記Ｅのうち社会</t>
  </si>
  <si>
    <t>（盲・聾・養護学校）</t>
  </si>
  <si>
    <t>（盲・聾・養護学校）</t>
  </si>
  <si>
    <t>（専門課程）</t>
  </si>
  <si>
    <t>（単位：人）</t>
  </si>
  <si>
    <t>Ｆ左記以外の者</t>
  </si>
  <si>
    <t>Ｇ死亡・不詳</t>
  </si>
  <si>
    <t>Ｄのうち</t>
  </si>
  <si>
    <t>左記Ａ、Ｂ、Ｃ、Ｄのうち</t>
  </si>
  <si>
    <t>Ｄ公共職業</t>
  </si>
  <si>
    <t>設等入学者</t>
  </si>
  <si>
    <t>能力開発施</t>
  </si>
  <si>
    <t>Ｅ就 職 者</t>
  </si>
  <si>
    <t>C､Dを除く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</si>
  <si>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</si>
  <si>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</si>
  <si>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</si>
  <si>
    <t>平成12年３月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</si>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</sst>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3" fontId="0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57150</xdr:rowOff>
    </xdr:from>
    <xdr:to>
      <xdr:col>15</xdr:col>
      <xdr:colOff>409575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353675" y="1104900"/>
          <a:ext cx="9525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342900</xdr:colOff>
      <xdr:row>6</xdr:row>
      <xdr:rowOff>47625</xdr:rowOff>
    </xdr:from>
    <xdr:to>
      <xdr:col>16</xdr:col>
      <xdr:colOff>438150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106150" y="1095375"/>
          <a:ext cx="9525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9"/>
  <sheetViews>
    <sheetView tabSelected="1" workbookViewId="0" topLeftCell="A1">
      <selection activeCell="F3" sqref="F3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7.69921875" style="0" customWidth="1"/>
    <col min="8" max="15" width="7.59765625" style="0" customWidth="1"/>
    <col min="16" max="27" width="7.69921875" style="0" customWidth="1"/>
  </cols>
  <sheetData>
    <row r="1" spans="2:17" ht="13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27" ht="13.5" customHeight="1">
      <c r="B2" s="4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AA2" s="5" t="s">
        <v>19</v>
      </c>
    </row>
    <row r="3" spans="2:27" ht="13.5" customHeight="1">
      <c r="B3" s="4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5" t="s">
        <v>33</v>
      </c>
    </row>
    <row r="4" spans="3:16" ht="13.5" customHeight="1">
      <c r="C4" s="17"/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38" t="s">
        <v>9</v>
      </c>
      <c r="P4" s="39" t="s">
        <v>10</v>
      </c>
    </row>
    <row r="5" spans="2:27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AA5" s="3" t="s">
        <v>35</v>
      </c>
    </row>
    <row r="6" spans="2:28" ht="15" customHeight="1">
      <c r="B6" s="53" t="s">
        <v>18</v>
      </c>
      <c r="C6" s="53"/>
      <c r="D6" s="48"/>
      <c r="E6" s="47" t="s">
        <v>8</v>
      </c>
      <c r="F6" s="53"/>
      <c r="G6" s="48"/>
      <c r="H6" s="11"/>
      <c r="I6" s="11"/>
      <c r="J6" s="47" t="s">
        <v>23</v>
      </c>
      <c r="K6" s="48"/>
      <c r="L6" s="47" t="s">
        <v>25</v>
      </c>
      <c r="M6" s="53"/>
      <c r="N6" s="47" t="s">
        <v>40</v>
      </c>
      <c r="O6" s="53"/>
      <c r="P6" s="53" t="s">
        <v>43</v>
      </c>
      <c r="Q6" s="48"/>
      <c r="R6" s="47" t="s">
        <v>36</v>
      </c>
      <c r="S6" s="48"/>
      <c r="T6" s="47" t="s">
        <v>37</v>
      </c>
      <c r="U6" s="48"/>
      <c r="V6" s="47" t="s">
        <v>39</v>
      </c>
      <c r="W6" s="53"/>
      <c r="X6" s="53"/>
      <c r="Y6" s="48"/>
      <c r="Z6" s="41" t="s">
        <v>31</v>
      </c>
      <c r="AA6" s="42"/>
      <c r="AB6" s="2"/>
    </row>
    <row r="7" spans="2:28" ht="15" customHeight="1">
      <c r="B7" s="57"/>
      <c r="C7" s="57"/>
      <c r="D7" s="58"/>
      <c r="E7" s="61"/>
      <c r="F7" s="57"/>
      <c r="G7" s="58"/>
      <c r="H7" s="49" t="s">
        <v>22</v>
      </c>
      <c r="I7" s="50"/>
      <c r="J7" s="49" t="s">
        <v>34</v>
      </c>
      <c r="K7" s="50"/>
      <c r="L7" s="49" t="s">
        <v>26</v>
      </c>
      <c r="M7" s="55"/>
      <c r="N7" s="49" t="s">
        <v>42</v>
      </c>
      <c r="O7" s="55"/>
      <c r="P7" s="55" t="s">
        <v>28</v>
      </c>
      <c r="Q7" s="50"/>
      <c r="R7" s="49"/>
      <c r="S7" s="50"/>
      <c r="T7" s="49"/>
      <c r="U7" s="50"/>
      <c r="V7" s="51" t="s">
        <v>29</v>
      </c>
      <c r="W7" s="54"/>
      <c r="X7" s="54"/>
      <c r="Y7" s="52"/>
      <c r="Z7" s="43" t="s">
        <v>30</v>
      </c>
      <c r="AA7" s="44"/>
      <c r="AB7" s="2"/>
    </row>
    <row r="8" spans="2:28" ht="15" customHeight="1">
      <c r="B8" s="57"/>
      <c r="C8" s="57"/>
      <c r="D8" s="58"/>
      <c r="E8" s="62"/>
      <c r="F8" s="59"/>
      <c r="G8" s="60"/>
      <c r="H8" s="20"/>
      <c r="I8" s="32"/>
      <c r="J8" s="51" t="s">
        <v>24</v>
      </c>
      <c r="K8" s="52"/>
      <c r="L8" s="51" t="s">
        <v>27</v>
      </c>
      <c r="M8" s="54"/>
      <c r="N8" s="51" t="s">
        <v>41</v>
      </c>
      <c r="O8" s="54"/>
      <c r="P8" s="54" t="s">
        <v>44</v>
      </c>
      <c r="Q8" s="52"/>
      <c r="R8" s="51"/>
      <c r="S8" s="52"/>
      <c r="T8" s="51"/>
      <c r="U8" s="52"/>
      <c r="V8" s="37" t="s">
        <v>13</v>
      </c>
      <c r="W8" s="37" t="s">
        <v>14</v>
      </c>
      <c r="X8" s="37" t="s">
        <v>15</v>
      </c>
      <c r="Y8" s="37" t="s">
        <v>38</v>
      </c>
      <c r="Z8" s="45" t="s">
        <v>21</v>
      </c>
      <c r="AA8" s="46"/>
      <c r="AB8" s="2"/>
    </row>
    <row r="9" spans="2:28" ht="15" customHeight="1">
      <c r="B9" s="59"/>
      <c r="C9" s="59"/>
      <c r="D9" s="60"/>
      <c r="E9" s="29" t="s">
        <v>20</v>
      </c>
      <c r="F9" s="29" t="s">
        <v>0</v>
      </c>
      <c r="G9" s="29" t="s">
        <v>1</v>
      </c>
      <c r="H9" s="27" t="s">
        <v>11</v>
      </c>
      <c r="I9" s="27" t="s">
        <v>12</v>
      </c>
      <c r="J9" s="27" t="s">
        <v>11</v>
      </c>
      <c r="K9" s="27" t="s">
        <v>12</v>
      </c>
      <c r="L9" s="27" t="s">
        <v>11</v>
      </c>
      <c r="M9" s="19" t="s">
        <v>12</v>
      </c>
      <c r="N9" s="27" t="s">
        <v>11</v>
      </c>
      <c r="O9" s="19" t="s">
        <v>12</v>
      </c>
      <c r="P9" s="21" t="s">
        <v>11</v>
      </c>
      <c r="Q9" s="19" t="s">
        <v>12</v>
      </c>
      <c r="R9" s="27" t="s">
        <v>11</v>
      </c>
      <c r="S9" s="27" t="s">
        <v>12</v>
      </c>
      <c r="T9" s="27" t="s">
        <v>11</v>
      </c>
      <c r="U9" s="27" t="s">
        <v>12</v>
      </c>
      <c r="V9" s="27" t="s">
        <v>2</v>
      </c>
      <c r="W9" s="27" t="s">
        <v>2</v>
      </c>
      <c r="X9" s="27" t="s">
        <v>2</v>
      </c>
      <c r="Y9" s="27" t="s">
        <v>2</v>
      </c>
      <c r="Z9" s="27" t="s">
        <v>3</v>
      </c>
      <c r="AA9" s="19" t="s">
        <v>4</v>
      </c>
      <c r="AB9" s="2"/>
    </row>
    <row r="10" spans="2:27" ht="17.25" customHeight="1">
      <c r="B10" s="63" t="s">
        <v>5</v>
      </c>
      <c r="C10" s="63"/>
      <c r="D10" s="23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2:27" ht="17.25" customHeight="1">
      <c r="B11" s="30"/>
      <c r="C11" s="24" t="s">
        <v>45</v>
      </c>
      <c r="D11" s="22"/>
      <c r="E11" s="25">
        <v>1</v>
      </c>
      <c r="F11" s="13">
        <v>1</v>
      </c>
      <c r="G11" s="40" t="s">
        <v>16</v>
      </c>
      <c r="H11" s="10">
        <v>1</v>
      </c>
      <c r="I11" s="10" t="s">
        <v>49</v>
      </c>
      <c r="J11" s="10" t="s">
        <v>16</v>
      </c>
      <c r="K11" s="10" t="s">
        <v>16</v>
      </c>
      <c r="L11" s="10" t="s">
        <v>16</v>
      </c>
      <c r="M11" s="10" t="s">
        <v>16</v>
      </c>
      <c r="N11" s="10" t="s">
        <v>16</v>
      </c>
      <c r="O11" s="10" t="s">
        <v>16</v>
      </c>
      <c r="P11" s="10" t="s">
        <v>16</v>
      </c>
      <c r="Q11" s="10" t="s">
        <v>49</v>
      </c>
      <c r="R11" s="10" t="s">
        <v>16</v>
      </c>
      <c r="S11" s="10" t="s">
        <v>16</v>
      </c>
      <c r="T11" s="10" t="s">
        <v>16</v>
      </c>
      <c r="U11" s="10" t="s">
        <v>16</v>
      </c>
      <c r="V11" s="10" t="s">
        <v>16</v>
      </c>
      <c r="W11" s="10" t="s">
        <v>16</v>
      </c>
      <c r="X11" s="10" t="s">
        <v>16</v>
      </c>
      <c r="Y11" s="10" t="s">
        <v>16</v>
      </c>
      <c r="Z11" s="10" t="s">
        <v>16</v>
      </c>
      <c r="AA11" s="10" t="s">
        <v>16</v>
      </c>
    </row>
    <row r="12" spans="2:27" ht="17.25" customHeight="1">
      <c r="B12" s="7"/>
      <c r="C12" s="6" t="s">
        <v>46</v>
      </c>
      <c r="D12" s="17"/>
      <c r="E12" s="8">
        <f>IF(SUM(H12:U12)&gt;0,SUM(H12:U12),"－")</f>
        <v>6</v>
      </c>
      <c r="F12" s="9">
        <f>IF(SUM(H12)+SUM(J12)+SUM(L12)+SUM(N12)+SUM(P12)+SUM(R12)+SUM(T12)&gt;0,SUM(H12)+SUM(J12)+SUM(L12)+SUM(N12)+SUM(P12)+SUM(R12)+SUM(T12),"－")</f>
        <v>5</v>
      </c>
      <c r="G12" s="9">
        <f>IF(SUM(I12)+SUM(K12)+SUM(M12)+SUM(O12)+SUM(Q12)+SUM(S12)+SUM(U12)&gt;0,SUM(I12)+SUM(K12)+SUM(M12)+SUM(O12)+SUM(Q12)+SUM(S12)+SUM(U12),"－")</f>
        <v>1</v>
      </c>
      <c r="H12" s="16">
        <v>3</v>
      </c>
      <c r="I12" s="16">
        <v>1</v>
      </c>
      <c r="J12" s="16" t="s">
        <v>17</v>
      </c>
      <c r="K12" s="16" t="s">
        <v>17</v>
      </c>
      <c r="L12" s="16" t="s">
        <v>17</v>
      </c>
      <c r="M12" s="16" t="s">
        <v>17</v>
      </c>
      <c r="N12" s="16" t="s">
        <v>17</v>
      </c>
      <c r="O12" s="16" t="s">
        <v>17</v>
      </c>
      <c r="P12" s="16">
        <v>1</v>
      </c>
      <c r="Q12" s="16" t="s">
        <v>17</v>
      </c>
      <c r="R12" s="16">
        <v>1</v>
      </c>
      <c r="S12" s="16" t="s">
        <v>16</v>
      </c>
      <c r="T12" s="16" t="s">
        <v>17</v>
      </c>
      <c r="U12" s="16" t="s">
        <v>17</v>
      </c>
      <c r="V12" s="16" t="s">
        <v>17</v>
      </c>
      <c r="W12" s="16" t="s">
        <v>17</v>
      </c>
      <c r="X12" s="16" t="s">
        <v>17</v>
      </c>
      <c r="Y12" s="16" t="s">
        <v>17</v>
      </c>
      <c r="Z12" s="16" t="s">
        <v>17</v>
      </c>
      <c r="AA12" s="16" t="s">
        <v>17</v>
      </c>
    </row>
    <row r="13" spans="2:27" ht="17.25" customHeight="1">
      <c r="B13" s="56" t="s">
        <v>6</v>
      </c>
      <c r="C13" s="56"/>
      <c r="D13" s="30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2:27" ht="17.25" customHeight="1">
      <c r="B14" s="34"/>
      <c r="C14" s="24" t="s">
        <v>45</v>
      </c>
      <c r="D14" s="30"/>
      <c r="E14" s="25">
        <v>8</v>
      </c>
      <c r="F14" s="13">
        <v>6</v>
      </c>
      <c r="G14" s="13">
        <v>2</v>
      </c>
      <c r="H14" s="10">
        <v>1</v>
      </c>
      <c r="I14" s="10">
        <v>1</v>
      </c>
      <c r="J14" s="10">
        <v>1</v>
      </c>
      <c r="K14" s="10" t="s">
        <v>16</v>
      </c>
      <c r="L14" s="10" t="s">
        <v>49</v>
      </c>
      <c r="M14" s="10" t="s">
        <v>16</v>
      </c>
      <c r="N14" s="10" t="s">
        <v>16</v>
      </c>
      <c r="O14" s="10" t="s">
        <v>16</v>
      </c>
      <c r="P14" s="10">
        <v>4</v>
      </c>
      <c r="Q14" s="10" t="s">
        <v>49</v>
      </c>
      <c r="R14" s="10" t="s">
        <v>16</v>
      </c>
      <c r="S14" s="10">
        <v>1</v>
      </c>
      <c r="T14" s="10" t="s">
        <v>16</v>
      </c>
      <c r="U14" s="10" t="s">
        <v>16</v>
      </c>
      <c r="V14" s="10" t="s">
        <v>16</v>
      </c>
      <c r="W14" s="10" t="s">
        <v>16</v>
      </c>
      <c r="X14" s="10" t="s">
        <v>16</v>
      </c>
      <c r="Y14" s="10" t="s">
        <v>16</v>
      </c>
      <c r="Z14" s="10" t="s">
        <v>16</v>
      </c>
      <c r="AA14" s="10" t="s">
        <v>16</v>
      </c>
    </row>
    <row r="15" spans="2:27" ht="17.25" customHeight="1">
      <c r="B15" s="28"/>
      <c r="C15" s="6" t="s">
        <v>46</v>
      </c>
      <c r="D15" s="7"/>
      <c r="E15" s="8">
        <f>IF(SUM(H15:U15)&gt;0,SUM(H15:U15),"－")</f>
        <v>12</v>
      </c>
      <c r="F15" s="9">
        <f>IF(SUM(H15)+SUM(J15)+SUM(L15)+SUM(N15)+SUM(P15)+SUM(R15)+SUM(T15)&gt;0,SUM(H15)+SUM(J15)+SUM(L15)+SUM(N15)+SUM(P15)+SUM(R15)+SUM(T15),"－")</f>
        <v>6</v>
      </c>
      <c r="G15" s="9">
        <f>IF(SUM(I15)+SUM(K15)+SUM(M15)+SUM(O15)+SUM(Q15)+SUM(S15)+SUM(U15)&gt;0,SUM(I15)+SUM(K15)+SUM(M15)+SUM(O15)+SUM(Q15)+SUM(S15)+SUM(U15),"－")</f>
        <v>6</v>
      </c>
      <c r="H15" s="16">
        <v>4</v>
      </c>
      <c r="I15" s="16">
        <v>2</v>
      </c>
      <c r="J15" s="16" t="s">
        <v>17</v>
      </c>
      <c r="K15" s="16" t="s">
        <v>17</v>
      </c>
      <c r="L15" s="16" t="s">
        <v>17</v>
      </c>
      <c r="M15" s="16">
        <v>1</v>
      </c>
      <c r="N15" s="16">
        <v>1</v>
      </c>
      <c r="O15" s="16" t="s">
        <v>16</v>
      </c>
      <c r="P15" s="16">
        <v>1</v>
      </c>
      <c r="Q15" s="16">
        <v>2</v>
      </c>
      <c r="R15" s="16" t="s">
        <v>17</v>
      </c>
      <c r="S15" s="16">
        <v>1</v>
      </c>
      <c r="T15" s="16" t="s">
        <v>17</v>
      </c>
      <c r="U15" s="16" t="s">
        <v>17</v>
      </c>
      <c r="V15" s="16" t="s">
        <v>17</v>
      </c>
      <c r="W15" s="16" t="s">
        <v>17</v>
      </c>
      <c r="X15" s="16" t="s">
        <v>17</v>
      </c>
      <c r="Y15" s="16" t="s">
        <v>17</v>
      </c>
      <c r="Z15" s="16" t="s">
        <v>17</v>
      </c>
      <c r="AA15" s="16" t="s">
        <v>17</v>
      </c>
    </row>
    <row r="16" spans="2:27" ht="17.25" customHeight="1">
      <c r="B16" s="56" t="s">
        <v>7</v>
      </c>
      <c r="C16" s="56"/>
      <c r="D16" s="30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7.25" customHeight="1">
      <c r="B17" s="30"/>
      <c r="C17" s="24" t="s">
        <v>47</v>
      </c>
      <c r="D17" s="30"/>
      <c r="E17" s="25">
        <v>149</v>
      </c>
      <c r="F17" s="13">
        <v>100</v>
      </c>
      <c r="G17" s="13">
        <v>49</v>
      </c>
      <c r="H17" s="10">
        <v>3</v>
      </c>
      <c r="I17" s="10" t="s">
        <v>16</v>
      </c>
      <c r="J17" s="10">
        <v>3</v>
      </c>
      <c r="K17" s="10" t="s">
        <v>16</v>
      </c>
      <c r="L17" s="10">
        <v>2</v>
      </c>
      <c r="M17" s="10" t="s">
        <v>16</v>
      </c>
      <c r="N17" s="10">
        <v>2</v>
      </c>
      <c r="O17" s="10">
        <v>2</v>
      </c>
      <c r="P17" s="10">
        <v>48</v>
      </c>
      <c r="Q17" s="10">
        <v>14</v>
      </c>
      <c r="R17" s="10">
        <v>42</v>
      </c>
      <c r="S17" s="10">
        <v>33</v>
      </c>
      <c r="T17" s="10" t="s">
        <v>16</v>
      </c>
      <c r="U17" s="10" t="s">
        <v>16</v>
      </c>
      <c r="V17" s="10" t="s">
        <v>16</v>
      </c>
      <c r="W17" s="10" t="s">
        <v>16</v>
      </c>
      <c r="X17" s="10" t="s">
        <v>16</v>
      </c>
      <c r="Y17" s="10" t="s">
        <v>16</v>
      </c>
      <c r="Z17" s="10">
        <v>32</v>
      </c>
      <c r="AA17" s="10">
        <v>20</v>
      </c>
    </row>
    <row r="18" spans="2:27" ht="17.25" customHeight="1" thickBot="1">
      <c r="B18" s="31"/>
      <c r="C18" s="18" t="s">
        <v>48</v>
      </c>
      <c r="D18" s="31"/>
      <c r="E18" s="14">
        <f>IF(SUM(H18:U18)&gt;0,SUM(H18:U18),"－")</f>
        <v>182</v>
      </c>
      <c r="F18" s="15">
        <f>IF(SUM(H18)+SUM(J18)+SUM(L18)+SUM(N18)+SUM(P18)+SUM(R18)+SUM(T18)&gt;0,SUM(H18)+SUM(J18)+SUM(L18)+SUM(N18)+SUM(P18)+SUM(R18)+SUM(T18),"－")</f>
        <v>114</v>
      </c>
      <c r="G18" s="15">
        <f>IF(SUM(I18)+SUM(K18)+SUM(M18)+SUM(O18)+SUM(Q18)+SUM(S18)+SUM(U18)&gt;0,SUM(I18)+SUM(K18)+SUM(M18)+SUM(O18)+SUM(Q18)+SUM(S18)+SUM(U18),"－")</f>
        <v>68</v>
      </c>
      <c r="H18" s="26">
        <v>3</v>
      </c>
      <c r="I18" s="26">
        <v>1</v>
      </c>
      <c r="J18" s="26">
        <v>1</v>
      </c>
      <c r="K18" s="26" t="s">
        <v>17</v>
      </c>
      <c r="L18" s="26" t="s">
        <v>17</v>
      </c>
      <c r="M18" s="26" t="s">
        <v>17</v>
      </c>
      <c r="N18" s="26">
        <v>4</v>
      </c>
      <c r="O18" s="26">
        <v>1</v>
      </c>
      <c r="P18" s="26">
        <v>41</v>
      </c>
      <c r="Q18" s="26">
        <v>11</v>
      </c>
      <c r="R18" s="26">
        <v>65</v>
      </c>
      <c r="S18" s="26">
        <v>55</v>
      </c>
      <c r="T18" s="26" t="s">
        <v>17</v>
      </c>
      <c r="U18" s="26" t="s">
        <v>17</v>
      </c>
      <c r="V18" s="26" t="s">
        <v>17</v>
      </c>
      <c r="W18" s="26" t="s">
        <v>17</v>
      </c>
      <c r="X18" s="26" t="s">
        <v>17</v>
      </c>
      <c r="Y18" s="26" t="s">
        <v>17</v>
      </c>
      <c r="Z18" s="26">
        <v>50</v>
      </c>
      <c r="AA18" s="26">
        <v>32</v>
      </c>
    </row>
    <row r="19" ht="17.25" customHeight="1">
      <c r="B19" s="4"/>
    </row>
  </sheetData>
  <mergeCells count="25">
    <mergeCell ref="L6:M6"/>
    <mergeCell ref="L7:M7"/>
    <mergeCell ref="L8:M8"/>
    <mergeCell ref="B13:C13"/>
    <mergeCell ref="B16:C16"/>
    <mergeCell ref="H7:I7"/>
    <mergeCell ref="J6:K6"/>
    <mergeCell ref="J7:K7"/>
    <mergeCell ref="J8:K8"/>
    <mergeCell ref="B6:D9"/>
    <mergeCell ref="E6:G8"/>
    <mergeCell ref="B10:C10"/>
    <mergeCell ref="R6:S8"/>
    <mergeCell ref="V6:Y6"/>
    <mergeCell ref="V7:Y7"/>
    <mergeCell ref="N6:O6"/>
    <mergeCell ref="N7:O7"/>
    <mergeCell ref="N8:O8"/>
    <mergeCell ref="P6:Q6"/>
    <mergeCell ref="P7:Q7"/>
    <mergeCell ref="P8:Q8"/>
    <mergeCell ref="Z6:AA6"/>
    <mergeCell ref="Z7:AA7"/>
    <mergeCell ref="Z8:AA8"/>
    <mergeCell ref="T6:U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