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3表進路別卒業者数（中学部）" sheetId="1" r:id="rId1"/>
  </sheets>
  <definedNames/>
  <calcPr fullCalcOnLoad="1"/>
</workbook>
</file>

<file path=xl/sharedStrings.xml><?xml version="1.0" encoding="utf-8"?>
<sst xmlns="http://schemas.openxmlformats.org/spreadsheetml/2006/main" count="153" uniqueCount="42">
  <si>
    <t>卒業後の状況調査</t>
  </si>
  <si>
    <t>（単位：人）</t>
  </si>
  <si>
    <t>区　　　　分</t>
  </si>
  <si>
    <t>計</t>
  </si>
  <si>
    <t>－</t>
  </si>
  <si>
    <t>Ｂ専修学校</t>
  </si>
  <si>
    <t>Ｃ専修学校</t>
  </si>
  <si>
    <t>進　学　者</t>
  </si>
  <si>
    <t>等入学者</t>
  </si>
  <si>
    <t>男</t>
  </si>
  <si>
    <t>女</t>
  </si>
  <si>
    <t>（一般課程）</t>
  </si>
  <si>
    <t>就職している者(再掲)</t>
  </si>
  <si>
    <t>Ａのうち</t>
  </si>
  <si>
    <t>Ｂのうち</t>
  </si>
  <si>
    <t>Ｃのうち</t>
  </si>
  <si>
    <t>(男・女)</t>
  </si>
  <si>
    <t>（盲・聾・養護学校）</t>
  </si>
  <si>
    <t xml:space="preserve">第83表　進　路　別 </t>
  </si>
  <si>
    <t xml:space="preserve"> 卒　業　者　数（中学部）</t>
  </si>
  <si>
    <t>Ａ高等学校等</t>
  </si>
  <si>
    <t>左記Ａのう</t>
  </si>
  <si>
    <t>（高等課程）</t>
  </si>
  <si>
    <t>左記A､B</t>
  </si>
  <si>
    <t>ち他県への</t>
  </si>
  <si>
    <t>福祉施設等入所、</t>
  </si>
  <si>
    <t>進学者(再掲)</t>
  </si>
  <si>
    <t>通所者(再掲)</t>
  </si>
  <si>
    <t>盲 学 校</t>
  </si>
  <si>
    <t>聾 学 校</t>
  </si>
  <si>
    <t>養護学校</t>
  </si>
  <si>
    <t>－</t>
  </si>
  <si>
    <t>進学者(就職</t>
  </si>
  <si>
    <t>進学者を含む）</t>
  </si>
  <si>
    <t>左記Eのうち社会</t>
  </si>
  <si>
    <t>左記Ａ、Ｂ、Ｃ のうち</t>
  </si>
  <si>
    <t>F 死亡・不詳</t>
  </si>
  <si>
    <t>Cを除く</t>
  </si>
  <si>
    <t>Ｄ就 職 者</t>
  </si>
  <si>
    <t>Ｅ無業者</t>
  </si>
  <si>
    <t>平成8年３月</t>
  </si>
  <si>
    <t>平成7年３月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</si>
</sst>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0" fontId="1" fillId="0" borderId="0" xfId="21" applyBorder="1">
      <alignment/>
      <protection/>
    </xf>
    <xf numFmtId="0" fontId="1" fillId="0" borderId="0" xfId="21" applyFont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1" fillId="0" borderId="1" xfId="2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1" fillId="0" borderId="0" xfId="2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0" fontId="1" fillId="0" borderId="4" xfId="21" applyBorder="1" applyAlignment="1">
      <alignment horizontal="center" vertical="center"/>
      <protection/>
    </xf>
    <xf numFmtId="0" fontId="4" fillId="0" borderId="0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4" xfId="21" applyFont="1" applyBorder="1" applyAlignment="1" quotePrefix="1">
      <alignment horizontal="distributed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7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3" fontId="4" fillId="0" borderId="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1" fillId="0" borderId="4" xfId="21" applyBorder="1">
      <alignment/>
      <protection/>
    </xf>
    <xf numFmtId="0" fontId="1" fillId="0" borderId="0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distributed" vertical="center"/>
      <protection/>
    </xf>
    <xf numFmtId="0" fontId="7" fillId="0" borderId="14" xfId="21" applyFont="1" applyBorder="1" applyAlignment="1">
      <alignment horizontal="distributed" vertical="center"/>
      <protection/>
    </xf>
    <xf numFmtId="0" fontId="7" fillId="0" borderId="7" xfId="21" applyFont="1" applyBorder="1" applyAlignment="1">
      <alignment horizontal="distributed"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7" fillId="0" borderId="9" xfId="21" applyFont="1" applyBorder="1" applyAlignment="1">
      <alignment horizontal="distributed" vertical="center"/>
      <protection/>
    </xf>
    <xf numFmtId="0" fontId="7" fillId="0" borderId="15" xfId="21" applyFont="1" applyBorder="1" applyAlignment="1">
      <alignment horizontal="distributed" vertical="center"/>
      <protection/>
    </xf>
    <xf numFmtId="0" fontId="7" fillId="0" borderId="11" xfId="21" applyFont="1" applyBorder="1" applyAlignment="1">
      <alignment horizontal="distributed" vertical="center"/>
      <protection/>
    </xf>
    <xf numFmtId="0" fontId="7" fillId="0" borderId="14" xfId="21" applyFont="1" applyBorder="1" applyAlignment="1">
      <alignment horizontal="distributed" vertical="center"/>
      <protection/>
    </xf>
    <xf numFmtId="0" fontId="7" fillId="0" borderId="7" xfId="21" applyFont="1" applyBorder="1" applyAlignment="1">
      <alignment horizontal="distributed"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7" fillId="0" borderId="9" xfId="21" applyFont="1" applyBorder="1" applyAlignment="1">
      <alignment horizontal="distributed" vertical="center"/>
      <protection/>
    </xf>
    <xf numFmtId="0" fontId="7" fillId="0" borderId="10" xfId="21" applyFont="1" applyBorder="1" applyAlignment="1">
      <alignment horizontal="distributed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7" fillId="0" borderId="2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0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6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6</xdr:row>
      <xdr:rowOff>47625</xdr:rowOff>
    </xdr:from>
    <xdr:to>
      <xdr:col>13</xdr:col>
      <xdr:colOff>228600</xdr:colOff>
      <xdr:row>7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6219825" y="1095375"/>
          <a:ext cx="76200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6</xdr:row>
      <xdr:rowOff>47625</xdr:rowOff>
    </xdr:from>
    <xdr:to>
      <xdr:col>14</xdr:col>
      <xdr:colOff>342900</xdr:colOff>
      <xdr:row>7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6810375" y="1095375"/>
          <a:ext cx="7620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9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6.25390625" style="1" customWidth="1"/>
    <col min="8" max="9" width="6.625" style="1" customWidth="1"/>
    <col min="10" max="10" width="6.375" style="1" customWidth="1"/>
    <col min="11" max="17" width="6.25390625" style="1" customWidth="1"/>
    <col min="18" max="24" width="7.75390625" style="1" customWidth="1"/>
    <col min="25" max="26" width="8.125" style="1" customWidth="1"/>
    <col min="27" max="16384" width="9.00390625" style="1" customWidth="1"/>
  </cols>
  <sheetData>
    <row r="1" spans="2:17" ht="13.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26" ht="13.5" customHeight="1">
      <c r="B2" s="2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Z2" s="3"/>
    </row>
    <row r="3" spans="2:26" ht="13.5" customHeight="1">
      <c r="B3" s="2" t="s">
        <v>17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V3" s="37"/>
      <c r="W3" s="37"/>
      <c r="Z3" s="3"/>
    </row>
    <row r="4" spans="3:23" ht="13.5" customHeight="1">
      <c r="C4" s="14"/>
      <c r="D4" s="14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18</v>
      </c>
      <c r="P4" s="18" t="s">
        <v>19</v>
      </c>
      <c r="Q4" s="19"/>
      <c r="R4" s="12"/>
      <c r="V4" s="37"/>
      <c r="W4" s="37"/>
    </row>
    <row r="5" spans="2:26" ht="13.5" customHeight="1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V5" s="38"/>
      <c r="Z5" s="4" t="s">
        <v>1</v>
      </c>
    </row>
    <row r="6" spans="2:27" ht="15" customHeight="1">
      <c r="B6" s="65" t="s">
        <v>2</v>
      </c>
      <c r="C6" s="65"/>
      <c r="D6" s="66"/>
      <c r="E6" s="70" t="s">
        <v>3</v>
      </c>
      <c r="F6" s="71"/>
      <c r="G6" s="72"/>
      <c r="H6" s="42" t="s">
        <v>20</v>
      </c>
      <c r="I6" s="43"/>
      <c r="J6" s="42" t="s">
        <v>5</v>
      </c>
      <c r="K6" s="43"/>
      <c r="L6" s="42" t="s">
        <v>6</v>
      </c>
      <c r="M6" s="43"/>
      <c r="N6" s="58" t="s">
        <v>38</v>
      </c>
      <c r="O6" s="43"/>
      <c r="P6" s="58"/>
      <c r="Q6" s="43"/>
      <c r="R6" s="42" t="s">
        <v>36</v>
      </c>
      <c r="S6" s="43"/>
      <c r="T6" s="52" t="s">
        <v>21</v>
      </c>
      <c r="U6" s="53"/>
      <c r="V6" s="42" t="s">
        <v>35</v>
      </c>
      <c r="W6" s="58"/>
      <c r="X6" s="43"/>
      <c r="Y6" s="46" t="s">
        <v>34</v>
      </c>
      <c r="Z6" s="47"/>
      <c r="AA6" s="5"/>
    </row>
    <row r="7" spans="2:27" ht="15" customHeight="1">
      <c r="B7" s="39"/>
      <c r="C7" s="39"/>
      <c r="D7" s="67"/>
      <c r="E7" s="73"/>
      <c r="F7" s="74"/>
      <c r="G7" s="75"/>
      <c r="H7" s="40" t="s">
        <v>32</v>
      </c>
      <c r="I7" s="41"/>
      <c r="J7" s="44" t="s">
        <v>22</v>
      </c>
      <c r="K7" s="45"/>
      <c r="L7" s="44" t="s">
        <v>11</v>
      </c>
      <c r="M7" s="45"/>
      <c r="N7" s="64" t="s">
        <v>23</v>
      </c>
      <c r="O7" s="45"/>
      <c r="P7" s="54" t="s">
        <v>39</v>
      </c>
      <c r="Q7" s="60"/>
      <c r="R7" s="44"/>
      <c r="S7" s="45"/>
      <c r="T7" s="54" t="s">
        <v>24</v>
      </c>
      <c r="U7" s="55"/>
      <c r="V7" s="40" t="s">
        <v>12</v>
      </c>
      <c r="W7" s="59"/>
      <c r="X7" s="41"/>
      <c r="Y7" s="48" t="s">
        <v>25</v>
      </c>
      <c r="Z7" s="49"/>
      <c r="AA7" s="5"/>
    </row>
    <row r="8" spans="2:27" ht="15" customHeight="1">
      <c r="B8" s="39"/>
      <c r="C8" s="39"/>
      <c r="D8" s="67"/>
      <c r="E8" s="76"/>
      <c r="F8" s="77"/>
      <c r="G8" s="78"/>
      <c r="H8" s="62" t="s">
        <v>33</v>
      </c>
      <c r="I8" s="63"/>
      <c r="J8" s="40" t="s">
        <v>7</v>
      </c>
      <c r="K8" s="41"/>
      <c r="L8" s="40" t="s">
        <v>8</v>
      </c>
      <c r="M8" s="41"/>
      <c r="N8" s="59" t="s">
        <v>37</v>
      </c>
      <c r="O8" s="41"/>
      <c r="P8" s="59"/>
      <c r="Q8" s="41"/>
      <c r="R8" s="40"/>
      <c r="S8" s="41"/>
      <c r="T8" s="56" t="s">
        <v>26</v>
      </c>
      <c r="U8" s="57"/>
      <c r="V8" s="7" t="s">
        <v>13</v>
      </c>
      <c r="W8" s="7" t="s">
        <v>14</v>
      </c>
      <c r="X8" s="7" t="s">
        <v>15</v>
      </c>
      <c r="Y8" s="50" t="s">
        <v>27</v>
      </c>
      <c r="Z8" s="51"/>
      <c r="AA8" s="5"/>
    </row>
    <row r="9" spans="2:27" ht="15" customHeight="1">
      <c r="B9" s="68"/>
      <c r="C9" s="68"/>
      <c r="D9" s="69"/>
      <c r="E9" s="13" t="s">
        <v>3</v>
      </c>
      <c r="F9" s="13" t="s">
        <v>9</v>
      </c>
      <c r="G9" s="13" t="s">
        <v>10</v>
      </c>
      <c r="H9" s="7" t="s">
        <v>9</v>
      </c>
      <c r="I9" s="7" t="s">
        <v>10</v>
      </c>
      <c r="J9" s="7" t="s">
        <v>9</v>
      </c>
      <c r="K9" s="7" t="s">
        <v>10</v>
      </c>
      <c r="L9" s="7" t="s">
        <v>9</v>
      </c>
      <c r="M9" s="8" t="s">
        <v>10</v>
      </c>
      <c r="N9" s="7" t="s">
        <v>9</v>
      </c>
      <c r="O9" s="8" t="s">
        <v>10</v>
      </c>
      <c r="P9" s="11" t="s">
        <v>9</v>
      </c>
      <c r="Q9" s="7" t="s">
        <v>10</v>
      </c>
      <c r="R9" s="11" t="s">
        <v>9</v>
      </c>
      <c r="S9" s="7" t="s">
        <v>10</v>
      </c>
      <c r="T9" s="7" t="s">
        <v>9</v>
      </c>
      <c r="U9" s="7" t="s">
        <v>10</v>
      </c>
      <c r="V9" s="7" t="s">
        <v>16</v>
      </c>
      <c r="W9" s="7" t="s">
        <v>16</v>
      </c>
      <c r="X9" s="7" t="s">
        <v>16</v>
      </c>
      <c r="Y9" s="7" t="s">
        <v>9</v>
      </c>
      <c r="Z9" s="8" t="s">
        <v>10</v>
      </c>
      <c r="AA9" s="5"/>
    </row>
    <row r="10" spans="2:26" ht="17.25" customHeight="1">
      <c r="B10" s="79" t="s">
        <v>28</v>
      </c>
      <c r="C10" s="79"/>
      <c r="D10" s="10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2:26" ht="17.25" customHeight="1">
      <c r="B11" s="6"/>
      <c r="C11" s="36" t="s">
        <v>41</v>
      </c>
      <c r="D11" s="9"/>
      <c r="E11" s="28">
        <f>IF(SUM(H11:S11)&gt;0,SUM(H11:S11),"－")</f>
        <v>6</v>
      </c>
      <c r="F11" s="29">
        <f>IF(SUM(H11)+SUM(J11)+SUM(L11)+SUM(P11)+SUM(R11)+SUM(N11)&gt;0,SUM(H11)+SUM(J11)+SUM(L11)+SUM(P11)+SUM(R11)+SUM(N11),"－")</f>
        <v>1</v>
      </c>
      <c r="G11" s="29">
        <f>IF(SUM(I11)+SUM(K11)+SUM(M11)+SUM(Q11)+SUM(S11)+SUM(O11)&gt;0,SUM(I11)+SUM(K11)+SUM(M11)+SUM(Q11)+SUM(S11)+SUM(O11),"－")</f>
        <v>5</v>
      </c>
      <c r="H11" s="27">
        <v>1</v>
      </c>
      <c r="I11" s="27">
        <v>5</v>
      </c>
      <c r="J11" s="27" t="s">
        <v>4</v>
      </c>
      <c r="K11" s="27" t="s">
        <v>4</v>
      </c>
      <c r="L11" s="27" t="s">
        <v>4</v>
      </c>
      <c r="M11" s="27" t="s">
        <v>4</v>
      </c>
      <c r="N11" s="27" t="s">
        <v>4</v>
      </c>
      <c r="O11" s="27" t="s">
        <v>4</v>
      </c>
      <c r="P11" s="27" t="s">
        <v>4</v>
      </c>
      <c r="Q11" s="27" t="s">
        <v>4</v>
      </c>
      <c r="R11" s="27" t="s">
        <v>4</v>
      </c>
      <c r="S11" s="27" t="s">
        <v>4</v>
      </c>
      <c r="T11" s="27" t="s">
        <v>4</v>
      </c>
      <c r="U11" s="27" t="s">
        <v>4</v>
      </c>
      <c r="V11" s="27" t="s">
        <v>4</v>
      </c>
      <c r="W11" s="27" t="s">
        <v>4</v>
      </c>
      <c r="X11" s="27" t="s">
        <v>4</v>
      </c>
      <c r="Y11" s="27" t="s">
        <v>4</v>
      </c>
      <c r="Z11" s="27" t="s">
        <v>4</v>
      </c>
    </row>
    <row r="12" spans="2:26" ht="17.25" customHeight="1">
      <c r="B12" s="12"/>
      <c r="C12" s="15" t="s">
        <v>40</v>
      </c>
      <c r="D12" s="14"/>
      <c r="E12" s="28" t="str">
        <f>IF(SUM(H12:S12)&gt;0,SUM(H12:S12),"－")</f>
        <v>－</v>
      </c>
      <c r="F12" s="29" t="str">
        <f>IF(SUM(H12)+SUM(J12)+SUM(L12)+SUM(P12)+SUM(R12)+SUM(N12)&gt;0,SUM(H12)+SUM(J12)+SUM(L12)+SUM(P12)+SUM(R12)+SUM(N12),"－")</f>
        <v>－</v>
      </c>
      <c r="G12" s="29" t="str">
        <f>IF(SUM(I12)+SUM(K12)+SUM(M12)+SUM(Q12)+SUM(S12)+SUM(O12)&gt;0,SUM(I12)+SUM(K12)+SUM(M12)+SUM(Q12)+SUM(S12)+SUM(O12),"－")</f>
        <v>－</v>
      </c>
      <c r="H12" s="30" t="s">
        <v>4</v>
      </c>
      <c r="I12" s="30" t="s">
        <v>4</v>
      </c>
      <c r="J12" s="30" t="s">
        <v>31</v>
      </c>
      <c r="K12" s="30" t="s">
        <v>31</v>
      </c>
      <c r="L12" s="30" t="s">
        <v>31</v>
      </c>
      <c r="M12" s="30" t="s">
        <v>31</v>
      </c>
      <c r="N12" s="30" t="s">
        <v>31</v>
      </c>
      <c r="O12" s="30" t="s">
        <v>31</v>
      </c>
      <c r="P12" s="30" t="s">
        <v>31</v>
      </c>
      <c r="Q12" s="30" t="s">
        <v>31</v>
      </c>
      <c r="R12" s="30" t="s">
        <v>31</v>
      </c>
      <c r="S12" s="30" t="s">
        <v>31</v>
      </c>
      <c r="T12" s="30" t="s">
        <v>31</v>
      </c>
      <c r="U12" s="30" t="s">
        <v>4</v>
      </c>
      <c r="V12" s="30" t="s">
        <v>31</v>
      </c>
      <c r="W12" s="30" t="s">
        <v>31</v>
      </c>
      <c r="X12" s="30" t="s">
        <v>31</v>
      </c>
      <c r="Y12" s="30" t="s">
        <v>31</v>
      </c>
      <c r="Z12" s="30" t="s">
        <v>31</v>
      </c>
    </row>
    <row r="13" spans="2:26" ht="17.25" customHeight="1">
      <c r="B13" s="61" t="s">
        <v>29</v>
      </c>
      <c r="C13" s="61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2:26" ht="17.25" customHeight="1">
      <c r="B14" s="5"/>
      <c r="C14" s="36" t="s">
        <v>41</v>
      </c>
      <c r="E14" s="28">
        <f>IF(SUM(H14:S14)&gt;0,SUM(H14:S14),"－")</f>
        <v>4</v>
      </c>
      <c r="F14" s="29">
        <f>IF(SUM(H14)+SUM(J14)+SUM(L14)+SUM(P14)+SUM(R14)+SUM(N14)&gt;0,SUM(H14)+SUM(J14)+SUM(L14)+SUM(P14)+SUM(R14)+SUM(N14),"－")</f>
        <v>4</v>
      </c>
      <c r="G14" s="29" t="str">
        <f>IF(SUM(I14)+SUM(K14)+SUM(M14)+SUM(Q14)+SUM(S14)+SUM(O14)&gt;0,SUM(I14)+SUM(K14)+SUM(M14)+SUM(Q14)+SUM(S14)+SUM(O14),"－")</f>
        <v>－</v>
      </c>
      <c r="H14" s="27">
        <v>4</v>
      </c>
      <c r="I14" s="27" t="s">
        <v>4</v>
      </c>
      <c r="J14" s="27" t="s">
        <v>4</v>
      </c>
      <c r="K14" s="27" t="s">
        <v>4</v>
      </c>
      <c r="L14" s="27" t="s">
        <v>4</v>
      </c>
      <c r="M14" s="27" t="s">
        <v>4</v>
      </c>
      <c r="N14" s="27" t="s">
        <v>4</v>
      </c>
      <c r="O14" s="27" t="s">
        <v>4</v>
      </c>
      <c r="P14" s="27" t="s">
        <v>4</v>
      </c>
      <c r="Q14" s="27" t="s">
        <v>4</v>
      </c>
      <c r="R14" s="27" t="s">
        <v>4</v>
      </c>
      <c r="S14" s="27" t="s">
        <v>4</v>
      </c>
      <c r="T14" s="27" t="s">
        <v>4</v>
      </c>
      <c r="U14" s="27" t="s">
        <v>4</v>
      </c>
      <c r="V14" s="27" t="s">
        <v>4</v>
      </c>
      <c r="W14" s="27" t="s">
        <v>4</v>
      </c>
      <c r="X14" s="27" t="s">
        <v>4</v>
      </c>
      <c r="Y14" s="27" t="s">
        <v>4</v>
      </c>
      <c r="Z14" s="27" t="s">
        <v>4</v>
      </c>
    </row>
    <row r="15" spans="2:26" ht="17.25" customHeight="1">
      <c r="B15" s="21"/>
      <c r="C15" s="15" t="s">
        <v>40</v>
      </c>
      <c r="D15" s="12"/>
      <c r="E15" s="28">
        <f>IF(SUM(H15:S15)&gt;0,SUM(H15:S15),"－")</f>
        <v>7</v>
      </c>
      <c r="F15" s="29">
        <f>IF(SUM(H15)+SUM(J15)+SUM(L15)+SUM(P15)+SUM(R15)+SUM(N15)&gt;0,SUM(H15)+SUM(J15)+SUM(L15)+SUM(P15)+SUM(R15)+SUM(N15),"－")</f>
        <v>6</v>
      </c>
      <c r="G15" s="29">
        <f>IF(SUM(I15)+SUM(K15)+SUM(M15)+SUM(Q15)+SUM(S15)+SUM(O15)&gt;0,SUM(I15)+SUM(K15)+SUM(M15)+SUM(Q15)+SUM(S15)+SUM(O15),"－")</f>
        <v>1</v>
      </c>
      <c r="H15" s="30">
        <v>6</v>
      </c>
      <c r="I15" s="30">
        <v>1</v>
      </c>
      <c r="J15" s="30" t="s">
        <v>31</v>
      </c>
      <c r="K15" s="30" t="s">
        <v>31</v>
      </c>
      <c r="L15" s="30" t="s">
        <v>31</v>
      </c>
      <c r="M15" s="30" t="s">
        <v>31</v>
      </c>
      <c r="N15" s="30" t="s">
        <v>31</v>
      </c>
      <c r="O15" s="30" t="s">
        <v>31</v>
      </c>
      <c r="P15" s="30" t="s">
        <v>31</v>
      </c>
      <c r="Q15" s="30" t="s">
        <v>31</v>
      </c>
      <c r="R15" s="30" t="s">
        <v>31</v>
      </c>
      <c r="S15" s="30" t="s">
        <v>31</v>
      </c>
      <c r="T15" s="30" t="s">
        <v>31</v>
      </c>
      <c r="U15" s="30" t="s">
        <v>31</v>
      </c>
      <c r="V15" s="30" t="s">
        <v>31</v>
      </c>
      <c r="W15" s="30" t="s">
        <v>31</v>
      </c>
      <c r="X15" s="30" t="s">
        <v>31</v>
      </c>
      <c r="Y15" s="30" t="s">
        <v>31</v>
      </c>
      <c r="Z15" s="30" t="s">
        <v>31</v>
      </c>
    </row>
    <row r="16" spans="2:26" ht="17.25" customHeight="1">
      <c r="B16" s="61" t="s">
        <v>30</v>
      </c>
      <c r="C16" s="61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3:26" ht="17.25" customHeight="1">
      <c r="C17" s="24" t="s">
        <v>41</v>
      </c>
      <c r="E17" s="28">
        <f>IF(SUM(H17:S17)&gt;0,SUM(H17:S17),"－")</f>
        <v>118</v>
      </c>
      <c r="F17" s="29">
        <f>IF(SUM(H17)+SUM(J17)+SUM(L17)+SUM(P17)+SUM(R17)+SUM(N17)&gt;0,SUM(H17)+SUM(J17)+SUM(L17)+SUM(P17)+SUM(R17)+SUM(N17),"－")</f>
        <v>77</v>
      </c>
      <c r="G17" s="29">
        <f>IF(SUM(I17)+SUM(K17)+SUM(M17)+SUM(Q17)+SUM(S17)+SUM(O17)&gt;0,SUM(I17)+SUM(K17)+SUM(M17)+SUM(Q17)+SUM(S17)+SUM(O17),"－")</f>
        <v>41</v>
      </c>
      <c r="H17" s="27">
        <v>60</v>
      </c>
      <c r="I17" s="27">
        <v>29</v>
      </c>
      <c r="J17" s="27" t="s">
        <v>4</v>
      </c>
      <c r="K17" s="27">
        <v>1</v>
      </c>
      <c r="L17" s="27" t="s">
        <v>4</v>
      </c>
      <c r="M17" s="27" t="s">
        <v>4</v>
      </c>
      <c r="N17" s="27">
        <v>1</v>
      </c>
      <c r="O17" s="27" t="s">
        <v>4</v>
      </c>
      <c r="P17" s="27">
        <v>15</v>
      </c>
      <c r="Q17" s="27">
        <v>11</v>
      </c>
      <c r="R17" s="27">
        <v>1</v>
      </c>
      <c r="S17" s="27" t="s">
        <v>4</v>
      </c>
      <c r="T17" s="27" t="s">
        <v>4</v>
      </c>
      <c r="U17" s="27" t="s">
        <v>4</v>
      </c>
      <c r="V17" s="27">
        <v>1</v>
      </c>
      <c r="W17" s="27" t="s">
        <v>4</v>
      </c>
      <c r="X17" s="27" t="s">
        <v>4</v>
      </c>
      <c r="Y17" s="27">
        <v>11</v>
      </c>
      <c r="Z17" s="27">
        <v>9</v>
      </c>
    </row>
    <row r="18" spans="2:26" ht="17.25" customHeight="1" thickBot="1">
      <c r="B18" s="22"/>
      <c r="C18" s="23" t="s">
        <v>40</v>
      </c>
      <c r="D18" s="22"/>
      <c r="E18" s="33">
        <f>IF(SUM(H18:S18)&gt;0,SUM(H18:S18),"－")</f>
        <v>100</v>
      </c>
      <c r="F18" s="34">
        <f>IF(SUM(H18)+SUM(J18)+SUM(L18)+SUM(P18)+SUM(R18)+SUM(N18)&gt;0,SUM(H18)+SUM(J18)+SUM(L18)+SUM(P18)+SUM(R18)+SUM(N18),"－")</f>
        <v>63</v>
      </c>
      <c r="G18" s="34">
        <f>IF(SUM(I18)+SUM(K18)+SUM(M18)+SUM(Q18)+SUM(S18)+SUM(O18)&gt;0,SUM(I18)+SUM(K18)+SUM(M18)+SUM(Q18)+SUM(S18)+SUM(O18),"－")</f>
        <v>37</v>
      </c>
      <c r="H18" s="35">
        <v>50</v>
      </c>
      <c r="I18" s="35">
        <v>24</v>
      </c>
      <c r="J18" s="35" t="s">
        <v>4</v>
      </c>
      <c r="K18" s="35" t="s">
        <v>31</v>
      </c>
      <c r="L18" s="35" t="s">
        <v>31</v>
      </c>
      <c r="M18" s="35" t="s">
        <v>31</v>
      </c>
      <c r="N18" s="35">
        <v>1</v>
      </c>
      <c r="O18" s="35">
        <v>1</v>
      </c>
      <c r="P18" s="35">
        <v>12</v>
      </c>
      <c r="Q18" s="35">
        <v>12</v>
      </c>
      <c r="R18" s="35" t="s">
        <v>4</v>
      </c>
      <c r="S18" s="35" t="s">
        <v>4</v>
      </c>
      <c r="T18" s="35" t="s">
        <v>4</v>
      </c>
      <c r="U18" s="35" t="s">
        <v>31</v>
      </c>
      <c r="V18" s="35">
        <v>1</v>
      </c>
      <c r="W18" s="35" t="s">
        <v>31</v>
      </c>
      <c r="X18" s="35" t="s">
        <v>31</v>
      </c>
      <c r="Y18" s="35">
        <v>11</v>
      </c>
      <c r="Z18" s="35">
        <v>7</v>
      </c>
    </row>
    <row r="19" ht="17.25" customHeight="1">
      <c r="B19" s="2"/>
    </row>
  </sheetData>
  <mergeCells count="29">
    <mergeCell ref="B16:C16"/>
    <mergeCell ref="H6:I6"/>
    <mergeCell ref="J6:K6"/>
    <mergeCell ref="J7:K7"/>
    <mergeCell ref="H7:I7"/>
    <mergeCell ref="J8:K8"/>
    <mergeCell ref="B6:D9"/>
    <mergeCell ref="E6:G8"/>
    <mergeCell ref="B10:C10"/>
    <mergeCell ref="P6:Q6"/>
    <mergeCell ref="P7:Q7"/>
    <mergeCell ref="P8:Q8"/>
    <mergeCell ref="B13:C13"/>
    <mergeCell ref="H8:I8"/>
    <mergeCell ref="N6:O6"/>
    <mergeCell ref="N7:O7"/>
    <mergeCell ref="N8:O8"/>
    <mergeCell ref="L6:M6"/>
    <mergeCell ref="L7:M7"/>
    <mergeCell ref="L8:M8"/>
    <mergeCell ref="R6:S8"/>
    <mergeCell ref="Y6:Z6"/>
    <mergeCell ref="Y7:Z7"/>
    <mergeCell ref="Y8:Z8"/>
    <mergeCell ref="T6:U6"/>
    <mergeCell ref="T7:U7"/>
    <mergeCell ref="T8:U8"/>
    <mergeCell ref="V6:X6"/>
    <mergeCell ref="V7:X7"/>
  </mergeCells>
  <printOptions horizontalCentered="1"/>
  <pageMargins left="0.8661417322834646" right="0.8661417322834646" top="0.5905511811023623" bottom="0.7874015748031497" header="0.3937007874015748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2002-02-15T06:09:07Z</dcterms:modified>
  <cp:category/>
  <cp:version/>
  <cp:contentType/>
  <cp:contentStatus/>
</cp:coreProperties>
</file>