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第81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<sst xmlns="http://schemas.openxmlformats.org/spreadsheetml/2006/main" count="54" uniqueCount="29">
  <si>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卒業後の状況調査</t>
  </si>
  <si>
    <t>（単位：人）</t>
  </si>
  <si>
    <t>計</t>
  </si>
  <si>
    <t>平成12年３月</t>
  </si>
  <si>
    <t>平成13年３月</t>
  </si>
  <si>
    <t>－</t>
  </si>
  <si>
    <t>（高等学校）</t>
  </si>
  <si>
    <t>区　　　　　　　　　　分</t>
  </si>
  <si>
    <t>その他</t>
  </si>
  <si>
    <t>第81表　産業別就職者数（学科別）</t>
  </si>
  <si>
    <t>普　通</t>
  </si>
  <si>
    <t>農　業</t>
  </si>
  <si>
    <t>工　業</t>
  </si>
  <si>
    <t>商　業</t>
  </si>
  <si>
    <t>家　庭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</si>
  <si>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</si>
  <si>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</si>
  <si>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</si>
  <si>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</si>
  <si>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</si>
  <si>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</si>
  <si>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</si>
  <si>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</si>
  <si>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</si>
  <si>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</si>
  <si>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</si>
  <si>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</si>
  <si>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公務（他の分類以外）</t>
  </si>
  <si>
    <t>上記以外のもの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</si>
</sst>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6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24">
      <alignment/>
      <protection/>
    </xf>
    <xf numFmtId="0" fontId="1" fillId="0" borderId="0" xfId="24" applyAlignment="1">
      <alignment vertical="center"/>
      <protection/>
    </xf>
    <xf numFmtId="0" fontId="1" fillId="0" borderId="0" xfId="24" applyAlignment="1">
      <alignment horizontal="right" vertical="center"/>
      <protection/>
    </xf>
    <xf numFmtId="0" fontId="1" fillId="0" borderId="0" xfId="24" applyAlignment="1">
      <alignment horizontal="right"/>
      <protection/>
    </xf>
    <xf numFmtId="3" fontId="1" fillId="0" borderId="1" xfId="24" applyNumberFormat="1" applyFont="1" applyBorder="1" applyAlignment="1" applyProtection="1">
      <alignment horizontal="right" vertical="center"/>
      <protection/>
    </xf>
    <xf numFmtId="3" fontId="5" fillId="0" borderId="2" xfId="24" applyNumberFormat="1" applyFont="1" applyBorder="1" applyAlignment="1" applyProtection="1">
      <alignment horizontal="right" vertical="center"/>
      <protection locked="0"/>
    </xf>
    <xf numFmtId="3" fontId="1" fillId="0" borderId="3" xfId="24" applyNumberFormat="1" applyFont="1" applyBorder="1" applyAlignment="1" applyProtection="1">
      <alignment horizontal="right" vertical="center"/>
      <protection/>
    </xf>
    <xf numFmtId="3" fontId="4" fillId="0" borderId="0" xfId="24" applyNumberFormat="1" applyFont="1" applyBorder="1" applyAlignment="1">
      <alignment horizontal="right" vertical="center"/>
      <protection/>
    </xf>
    <xf numFmtId="3" fontId="5" fillId="0" borderId="0" xfId="24" applyNumberFormat="1" applyFont="1" applyBorder="1" applyAlignment="1" applyProtection="1">
      <alignment horizontal="right" vertical="center"/>
      <protection locked="0"/>
    </xf>
    <xf numFmtId="0" fontId="1" fillId="0" borderId="0" xfId="24" applyFont="1">
      <alignment/>
      <protection/>
    </xf>
    <xf numFmtId="3" fontId="1" fillId="0" borderId="4" xfId="24" applyNumberFormat="1" applyFont="1" applyBorder="1" applyAlignment="1" applyProtection="1">
      <alignment horizontal="right" vertical="center"/>
      <protection/>
    </xf>
    <xf numFmtId="3" fontId="5" fillId="0" borderId="5" xfId="24" applyNumberFormat="1" applyFont="1" applyBorder="1" applyAlignment="1" applyProtection="1">
      <alignment horizontal="right" vertical="center"/>
      <protection locked="0"/>
    </xf>
    <xf numFmtId="3" fontId="4" fillId="0" borderId="3" xfId="24" applyNumberFormat="1" applyFont="1" applyBorder="1" applyAlignment="1">
      <alignment horizontal="right" vertical="center"/>
      <protection/>
    </xf>
    <xf numFmtId="0" fontId="1" fillId="0" borderId="5" xfId="24" applyBorder="1">
      <alignment/>
      <protection/>
    </xf>
    <xf numFmtId="0" fontId="4" fillId="0" borderId="0" xfId="24" applyFont="1">
      <alignment/>
      <protection/>
    </xf>
    <xf numFmtId="0" fontId="1" fillId="0" borderId="0" xfId="24" applyAlignment="1">
      <alignment horizontal="distributed" vertical="center"/>
      <protection/>
    </xf>
    <xf numFmtId="0" fontId="1" fillId="0" borderId="5" xfId="24" applyBorder="1" applyAlignment="1">
      <alignment horizontal="distributed" vertical="center"/>
      <protection/>
    </xf>
    <xf numFmtId="0" fontId="1" fillId="0" borderId="6" xfId="24" applyBorder="1" applyAlignment="1">
      <alignment horizontal="center" vertical="center"/>
      <protection/>
    </xf>
    <xf numFmtId="0" fontId="1" fillId="0" borderId="7" xfId="24" applyBorder="1" applyAlignment="1">
      <alignment horizontal="center" vertical="center"/>
      <protection/>
    </xf>
    <xf numFmtId="0" fontId="1" fillId="0" borderId="8" xfId="24" applyBorder="1" applyAlignment="1">
      <alignment horizontal="center" vertical="center"/>
      <protection/>
    </xf>
    <xf numFmtId="0" fontId="1" fillId="0" borderId="9" xfId="24" applyBorder="1" applyAlignment="1">
      <alignment horizontal="center" vertical="center"/>
      <protection/>
    </xf>
    <xf numFmtId="0" fontId="4" fillId="0" borderId="0" xfId="24" applyFont="1" applyAlignment="1">
      <alignment horizontal="center" vertical="center"/>
      <protection/>
    </xf>
    <xf numFmtId="0" fontId="4" fillId="0" borderId="0" xfId="24" applyFont="1" applyAlignment="1">
      <alignment horizontal="distributed" vertical="center"/>
      <protection/>
    </xf>
    <xf numFmtId="0" fontId="4" fillId="0" borderId="0" xfId="24" applyFont="1" applyAlignment="1" quotePrefix="1">
      <alignment horizontal="distributed" vertical="center"/>
      <protection/>
    </xf>
    <xf numFmtId="0" fontId="1" fillId="0" borderId="0" xfId="24" applyFont="1" applyAlignment="1">
      <alignment horizontal="distributed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  <cellStyle name="標準_第６８表～" xfId="24"/>
    <cellStyle name="標準_統計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28.625" style="1" customWidth="1"/>
    <col min="4" max="4" width="0.6171875" style="1" customWidth="1"/>
    <col min="5" max="11" width="7.625" style="1" customWidth="1"/>
    <col min="12" max="16384" width="9.00390625" style="1" customWidth="1"/>
  </cols>
  <sheetData>
    <row r="1" ht="13.5" customHeight="1"/>
    <row r="2" spans="2:11" ht="13.5" customHeight="1">
      <c r="B2" s="2"/>
      <c r="K2" s="3" t="s">
        <v>0</v>
      </c>
    </row>
    <row r="3" spans="2:11" ht="13.5" customHeight="1">
      <c r="B3" s="2"/>
      <c r="K3" s="3" t="s">
        <v>6</v>
      </c>
    </row>
    <row r="4" spans="2:11" ht="13.5" customHeight="1">
      <c r="B4" s="22" t="s">
        <v>9</v>
      </c>
      <c r="C4" s="22"/>
      <c r="D4" s="22"/>
      <c r="E4" s="22"/>
      <c r="F4" s="22"/>
      <c r="G4" s="22"/>
      <c r="H4" s="22"/>
      <c r="I4" s="22"/>
      <c r="J4" s="22"/>
      <c r="K4" s="22"/>
    </row>
    <row r="5" spans="2:11" ht="13.5" customHeight="1" thickBot="1">
      <c r="B5" s="14"/>
      <c r="C5" s="14"/>
      <c r="D5" s="14"/>
      <c r="K5" s="4" t="s">
        <v>1</v>
      </c>
    </row>
    <row r="6" spans="2:11" ht="60" customHeight="1">
      <c r="B6" s="20" t="s">
        <v>7</v>
      </c>
      <c r="C6" s="20"/>
      <c r="D6" s="21"/>
      <c r="E6" s="18" t="s">
        <v>2</v>
      </c>
      <c r="F6" s="18" t="s">
        <v>10</v>
      </c>
      <c r="G6" s="18" t="s">
        <v>11</v>
      </c>
      <c r="H6" s="18" t="s">
        <v>12</v>
      </c>
      <c r="I6" s="18" t="s">
        <v>13</v>
      </c>
      <c r="J6" s="18" t="s">
        <v>14</v>
      </c>
      <c r="K6" s="19" t="s">
        <v>8</v>
      </c>
    </row>
    <row r="7" spans="2:11" ht="17.25" customHeight="1">
      <c r="B7" s="25" t="s">
        <v>3</v>
      </c>
      <c r="C7" s="25"/>
      <c r="D7" s="10"/>
      <c r="E7" s="5">
        <v>4214</v>
      </c>
      <c r="F7" s="6">
        <v>1464</v>
      </c>
      <c r="G7" s="6">
        <v>573</v>
      </c>
      <c r="H7" s="6">
        <v>1006</v>
      </c>
      <c r="I7" s="6">
        <v>907</v>
      </c>
      <c r="J7" s="6">
        <v>161</v>
      </c>
      <c r="K7" s="6">
        <v>103</v>
      </c>
    </row>
    <row r="8" spans="2:11" ht="17.25" customHeight="1">
      <c r="B8" s="24" t="s">
        <v>4</v>
      </c>
      <c r="C8" s="23"/>
      <c r="D8" s="15"/>
      <c r="E8" s="13">
        <f aca="true" t="shared" si="0" ref="E8:K8">IF(SUM(E9:E22)&gt;0,SUM(E9:E22),"－")</f>
        <v>4242</v>
      </c>
      <c r="F8" s="8">
        <f t="shared" si="0"/>
        <v>1405</v>
      </c>
      <c r="G8" s="8">
        <f t="shared" si="0"/>
        <v>593</v>
      </c>
      <c r="H8" s="8">
        <f t="shared" si="0"/>
        <v>1072</v>
      </c>
      <c r="I8" s="8">
        <f t="shared" si="0"/>
        <v>885</v>
      </c>
      <c r="J8" s="8">
        <f t="shared" si="0"/>
        <v>158</v>
      </c>
      <c r="K8" s="8">
        <f t="shared" si="0"/>
        <v>129</v>
      </c>
    </row>
    <row r="9" spans="3:11" ht="17.25" customHeight="1">
      <c r="C9" s="16" t="s">
        <v>15</v>
      </c>
      <c r="E9" s="7">
        <f aca="true" t="shared" si="1" ref="E9:E22">IF(SUM(F9:K9)&gt;0,SUM(F9:K9),"－")</f>
        <v>38</v>
      </c>
      <c r="F9" s="9">
        <v>17</v>
      </c>
      <c r="G9" s="9">
        <v>18</v>
      </c>
      <c r="H9" s="9">
        <v>2</v>
      </c>
      <c r="I9" s="9">
        <v>1</v>
      </c>
      <c r="J9" s="9" t="s">
        <v>5</v>
      </c>
      <c r="K9" s="9" t="s">
        <v>5</v>
      </c>
    </row>
    <row r="10" spans="3:11" ht="17.25" customHeight="1">
      <c r="C10" s="16" t="s">
        <v>16</v>
      </c>
      <c r="E10" s="7">
        <f t="shared" si="1"/>
        <v>2</v>
      </c>
      <c r="F10" s="9">
        <v>1</v>
      </c>
      <c r="G10" s="9" t="s">
        <v>5</v>
      </c>
      <c r="H10" s="9" t="s">
        <v>5</v>
      </c>
      <c r="I10" s="9">
        <v>1</v>
      </c>
      <c r="J10" s="9" t="s">
        <v>5</v>
      </c>
      <c r="K10" s="9" t="s">
        <v>5</v>
      </c>
    </row>
    <row r="11" spans="3:11" ht="17.25" customHeight="1">
      <c r="C11" s="16" t="s">
        <v>17</v>
      </c>
      <c r="E11" s="7" t="str">
        <f t="shared" si="1"/>
        <v>－</v>
      </c>
      <c r="F11" s="9" t="s">
        <v>5</v>
      </c>
      <c r="G11" s="9" t="s">
        <v>5</v>
      </c>
      <c r="H11" s="9" t="s">
        <v>5</v>
      </c>
      <c r="I11" s="9" t="s">
        <v>5</v>
      </c>
      <c r="J11" s="9" t="s">
        <v>5</v>
      </c>
      <c r="K11" s="9" t="s">
        <v>5</v>
      </c>
    </row>
    <row r="12" spans="3:11" ht="17.25" customHeight="1">
      <c r="C12" s="16" t="s">
        <v>18</v>
      </c>
      <c r="E12" s="7">
        <f t="shared" si="1"/>
        <v>2</v>
      </c>
      <c r="F12" s="9">
        <v>1</v>
      </c>
      <c r="G12" s="9" t="s">
        <v>5</v>
      </c>
      <c r="H12" s="9" t="s">
        <v>5</v>
      </c>
      <c r="I12" s="9">
        <v>1</v>
      </c>
      <c r="J12" s="9" t="s">
        <v>5</v>
      </c>
      <c r="K12" s="9" t="s">
        <v>5</v>
      </c>
    </row>
    <row r="13" spans="3:11" ht="17.25" customHeight="1">
      <c r="C13" s="16" t="s">
        <v>19</v>
      </c>
      <c r="E13" s="7">
        <f t="shared" si="1"/>
        <v>389</v>
      </c>
      <c r="F13" s="9">
        <v>70</v>
      </c>
      <c r="G13" s="9">
        <v>84</v>
      </c>
      <c r="H13" s="9">
        <v>187</v>
      </c>
      <c r="I13" s="9">
        <v>38</v>
      </c>
      <c r="J13" s="9">
        <v>1</v>
      </c>
      <c r="K13" s="9">
        <v>9</v>
      </c>
    </row>
    <row r="14" spans="3:11" ht="17.25" customHeight="1">
      <c r="C14" s="16" t="s">
        <v>20</v>
      </c>
      <c r="E14" s="7">
        <f t="shared" si="1"/>
        <v>2024</v>
      </c>
      <c r="F14" s="9">
        <v>625</v>
      </c>
      <c r="G14" s="9">
        <v>270</v>
      </c>
      <c r="H14" s="9">
        <v>658</v>
      </c>
      <c r="I14" s="9">
        <v>363</v>
      </c>
      <c r="J14" s="9">
        <v>64</v>
      </c>
      <c r="K14" s="9">
        <v>44</v>
      </c>
    </row>
    <row r="15" spans="3:11" ht="17.25" customHeight="1">
      <c r="C15" s="16" t="s">
        <v>21</v>
      </c>
      <c r="E15" s="7">
        <f t="shared" si="1"/>
        <v>21</v>
      </c>
      <c r="F15" s="9">
        <v>9</v>
      </c>
      <c r="G15" s="9">
        <v>1</v>
      </c>
      <c r="H15" s="9">
        <v>7</v>
      </c>
      <c r="I15" s="9">
        <v>3</v>
      </c>
      <c r="J15" s="9" t="s">
        <v>5</v>
      </c>
      <c r="K15" s="9">
        <v>1</v>
      </c>
    </row>
    <row r="16" spans="3:11" ht="17.25" customHeight="1">
      <c r="C16" s="16" t="s">
        <v>22</v>
      </c>
      <c r="E16" s="7">
        <f t="shared" si="1"/>
        <v>114</v>
      </c>
      <c r="F16" s="9">
        <v>54</v>
      </c>
      <c r="G16" s="9">
        <v>8</v>
      </c>
      <c r="H16" s="9">
        <v>19</v>
      </c>
      <c r="I16" s="9">
        <v>28</v>
      </c>
      <c r="J16" s="9">
        <v>1</v>
      </c>
      <c r="K16" s="9">
        <v>4</v>
      </c>
    </row>
    <row r="17" spans="3:11" ht="17.25" customHeight="1">
      <c r="C17" s="16" t="s">
        <v>23</v>
      </c>
      <c r="E17" s="7">
        <f t="shared" si="1"/>
        <v>582</v>
      </c>
      <c r="F17" s="9">
        <v>197</v>
      </c>
      <c r="G17" s="9">
        <v>75</v>
      </c>
      <c r="H17" s="9">
        <v>59</v>
      </c>
      <c r="I17" s="9">
        <v>186</v>
      </c>
      <c r="J17" s="9">
        <v>48</v>
      </c>
      <c r="K17" s="9">
        <v>17</v>
      </c>
    </row>
    <row r="18" spans="3:11" ht="17.25" customHeight="1">
      <c r="C18" s="16" t="s">
        <v>24</v>
      </c>
      <c r="E18" s="7">
        <f t="shared" si="1"/>
        <v>40</v>
      </c>
      <c r="F18" s="9">
        <v>10</v>
      </c>
      <c r="G18" s="9" t="s">
        <v>5</v>
      </c>
      <c r="H18" s="9" t="s">
        <v>5</v>
      </c>
      <c r="I18" s="9">
        <v>26</v>
      </c>
      <c r="J18" s="9" t="s">
        <v>5</v>
      </c>
      <c r="K18" s="9">
        <v>4</v>
      </c>
    </row>
    <row r="19" spans="3:11" ht="17.25" customHeight="1">
      <c r="C19" s="16" t="s">
        <v>25</v>
      </c>
      <c r="E19" s="7">
        <f t="shared" si="1"/>
        <v>5</v>
      </c>
      <c r="F19" s="9">
        <v>2</v>
      </c>
      <c r="G19" s="9" t="s">
        <v>5</v>
      </c>
      <c r="H19" s="9">
        <v>1</v>
      </c>
      <c r="I19" s="9">
        <v>2</v>
      </c>
      <c r="J19" s="9" t="s">
        <v>5</v>
      </c>
      <c r="K19" s="9" t="s">
        <v>5</v>
      </c>
    </row>
    <row r="20" spans="3:11" ht="17.25" customHeight="1">
      <c r="C20" s="16" t="s">
        <v>26</v>
      </c>
      <c r="E20" s="7">
        <f t="shared" si="1"/>
        <v>876</v>
      </c>
      <c r="F20" s="9">
        <v>332</v>
      </c>
      <c r="G20" s="9">
        <v>126</v>
      </c>
      <c r="H20" s="9">
        <v>112</v>
      </c>
      <c r="I20" s="9">
        <v>222</v>
      </c>
      <c r="J20" s="9">
        <v>37</v>
      </c>
      <c r="K20" s="9">
        <v>47</v>
      </c>
    </row>
    <row r="21" spans="3:11" ht="17.25" customHeight="1">
      <c r="C21" s="16" t="s">
        <v>27</v>
      </c>
      <c r="E21" s="7">
        <f t="shared" si="1"/>
        <v>130</v>
      </c>
      <c r="F21" s="9">
        <v>76</v>
      </c>
      <c r="G21" s="9">
        <v>8</v>
      </c>
      <c r="H21" s="9">
        <v>27</v>
      </c>
      <c r="I21" s="9">
        <v>14</v>
      </c>
      <c r="J21" s="9">
        <v>2</v>
      </c>
      <c r="K21" s="9">
        <v>3</v>
      </c>
    </row>
    <row r="22" spans="2:11" ht="17.25" customHeight="1" thickBot="1">
      <c r="B22" s="14"/>
      <c r="C22" s="17" t="s">
        <v>28</v>
      </c>
      <c r="D22" s="14"/>
      <c r="E22" s="11">
        <f t="shared" si="1"/>
        <v>19</v>
      </c>
      <c r="F22" s="12">
        <v>11</v>
      </c>
      <c r="G22" s="12">
        <v>3</v>
      </c>
      <c r="H22" s="12" t="s">
        <v>5</v>
      </c>
      <c r="I22" s="12" t="s">
        <v>5</v>
      </c>
      <c r="J22" s="12">
        <v>5</v>
      </c>
      <c r="K22" s="12" t="s">
        <v>5</v>
      </c>
    </row>
    <row r="23" ht="17.25" customHeight="1"/>
  </sheetData>
  <mergeCells count="4">
    <mergeCell ref="B6:D6"/>
    <mergeCell ref="B4:K4"/>
    <mergeCell ref="B7:C7"/>
    <mergeCell ref="B8:C8"/>
  </mergeCells>
  <printOptions horizontalCentered="1"/>
  <pageMargins left="0.8661417322834646" right="0.8661417322834646" top="0.5905511811023623" bottom="0.7874015748031497" header="0.3937007874015748" footer="0.3937007874015748"/>
  <pageSetup firstPageNumber="131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2001-08-27T23:43:16Z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