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5表産業別学科別就職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<sst xmlns="http://schemas.openxmlformats.org/spreadsheetml/2006/main" count="54" uniqueCount="29">
  <si>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計</t>
  </si>
  <si>
    <t>その他</t>
  </si>
  <si>
    <t>普　通</t>
  </si>
  <si>
    <t>農　業</t>
  </si>
  <si>
    <t>工　業</t>
  </si>
  <si>
    <t>商　業</t>
  </si>
  <si>
    <t>家　庭</t>
  </si>
  <si>
    <t>農業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</si>
  <si>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</si>
  <si>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</si>
  <si>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</si>
  <si>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</si>
  <si>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</si>
  <si>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</si>
  <si>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</si>
  <si>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計</t>
  </si>
  <si>
    <t>学科別</t>
  </si>
  <si>
    <t>林業・狩猟業</t>
  </si>
  <si>
    <t>水産</t>
  </si>
  <si>
    <t>厚生</t>
  </si>
  <si>
    <t>その他</t>
  </si>
  <si>
    <t>男</t>
  </si>
  <si>
    <t>女</t>
  </si>
  <si>
    <t>第35表　産業別学科別就職者数</t>
  </si>
  <si>
    <t>漁業・
水産養殖業</t>
  </si>
  <si>
    <t>卸売業・
小売業</t>
  </si>
  <si>
    <t>注：　この表でいう「就職者」には、「就職者」と「進学者及び教育訓練機関等入学者のうち就職している者」を含む。</t>
  </si>
  <si>
    <t>電気・ガス
・水道業</t>
  </si>
  <si>
    <t>公務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</si>
</sst>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4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1" xfId="0" applyFont="1" applyFill="1" applyBorder="1" applyAlignment="1">
      <alignment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Border="1">
      <alignment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customWidth="1"/>
    <col min="3" max="18" width="12.625" style="1" customWidth="1"/>
    <col min="19" max="66" width="7.125" style="1" customWidth="1"/>
    <col min="67" max="16384" width="9.00390625" style="1" customWidth="1"/>
  </cols>
  <sheetData>
    <row r="1" spans="2:29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AC1" s="2"/>
    </row>
    <row r="2" spans="2:29" ht="13.5" customHeight="1">
      <c r="B2" s="5" t="s">
        <v>23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12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AC3" s="3"/>
    </row>
    <row r="4" spans="2:18" ht="12" customHeight="1">
      <c r="B4" s="14" t="s">
        <v>16</v>
      </c>
      <c r="C4" s="14"/>
      <c r="D4" s="10" t="s">
        <v>15</v>
      </c>
      <c r="E4" s="10" t="s">
        <v>7</v>
      </c>
      <c r="F4" s="10" t="s">
        <v>17</v>
      </c>
      <c r="G4" s="12" t="s">
        <v>24</v>
      </c>
      <c r="H4" s="10" t="s">
        <v>8</v>
      </c>
      <c r="I4" s="10" t="s">
        <v>9</v>
      </c>
      <c r="J4" s="10" t="s">
        <v>10</v>
      </c>
      <c r="K4" s="12" t="s">
        <v>25</v>
      </c>
      <c r="L4" s="10" t="s">
        <v>12</v>
      </c>
      <c r="M4" s="10" t="s">
        <v>13</v>
      </c>
      <c r="N4" s="10" t="s">
        <v>11</v>
      </c>
      <c r="O4" s="12" t="s">
        <v>27</v>
      </c>
      <c r="P4" s="10" t="s">
        <v>14</v>
      </c>
      <c r="Q4" s="10" t="s">
        <v>28</v>
      </c>
      <c r="R4" s="10" t="s">
        <v>20</v>
      </c>
    </row>
    <row r="5" spans="2:18" ht="12" customHeight="1">
      <c r="B5" s="14"/>
      <c r="C5" s="14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12" customHeight="1">
      <c r="B6" s="13" t="s">
        <v>0</v>
      </c>
      <c r="C6" s="8" t="s">
        <v>0</v>
      </c>
      <c r="D6" s="6">
        <f>D9+D12+D15+D18+D21+D24+D27+D30</f>
        <v>11046</v>
      </c>
      <c r="E6" s="7">
        <f>E7+E8</f>
        <v>154</v>
      </c>
      <c r="F6" s="7">
        <f>F7+F8</f>
        <v>10</v>
      </c>
      <c r="G6" s="7"/>
      <c r="H6" s="7">
        <f aca="true" t="shared" si="0" ref="H6:R6">H7+H8</f>
        <v>6</v>
      </c>
      <c r="I6" s="7">
        <f t="shared" si="0"/>
        <v>521</v>
      </c>
      <c r="J6" s="7">
        <f t="shared" si="0"/>
        <v>4103</v>
      </c>
      <c r="K6" s="7">
        <f t="shared" si="0"/>
        <v>2377</v>
      </c>
      <c r="L6" s="7">
        <f t="shared" si="0"/>
        <v>865</v>
      </c>
      <c r="M6" s="7">
        <f t="shared" si="0"/>
        <v>13</v>
      </c>
      <c r="N6" s="7">
        <f t="shared" si="0"/>
        <v>463</v>
      </c>
      <c r="O6" s="7">
        <f t="shared" si="0"/>
        <v>104</v>
      </c>
      <c r="P6" s="7">
        <f t="shared" si="0"/>
        <v>1834</v>
      </c>
      <c r="Q6" s="7">
        <f t="shared" si="0"/>
        <v>589</v>
      </c>
      <c r="R6" s="7">
        <f t="shared" si="0"/>
        <v>7</v>
      </c>
    </row>
    <row r="7" spans="2:18" ht="12" customHeight="1">
      <c r="B7" s="13"/>
      <c r="C7" s="8" t="s">
        <v>21</v>
      </c>
      <c r="D7" s="6">
        <f>SUM(E7:R7)</f>
        <v>5251</v>
      </c>
      <c r="E7" s="7">
        <f>E10+E13+E16+E19+E22+E25+E28+E31</f>
        <v>132</v>
      </c>
      <c r="F7" s="7">
        <f>F10+F13+F16+F19+F22+F25+F28+F31</f>
        <v>9</v>
      </c>
      <c r="G7" s="7"/>
      <c r="H7" s="7">
        <f aca="true" t="shared" si="1" ref="H7:R7">H10+H13+H16+H19+H22+H25+H28+H31</f>
        <v>6</v>
      </c>
      <c r="I7" s="7">
        <f t="shared" si="1"/>
        <v>432</v>
      </c>
      <c r="J7" s="7">
        <f t="shared" si="1"/>
        <v>2164</v>
      </c>
      <c r="K7" s="7">
        <f t="shared" si="1"/>
        <v>919</v>
      </c>
      <c r="L7" s="7">
        <f t="shared" si="1"/>
        <v>156</v>
      </c>
      <c r="M7" s="7">
        <f t="shared" si="1"/>
        <v>6</v>
      </c>
      <c r="N7" s="7">
        <f t="shared" si="1"/>
        <v>361</v>
      </c>
      <c r="O7" s="7">
        <f t="shared" si="1"/>
        <v>82</v>
      </c>
      <c r="P7" s="7">
        <f t="shared" si="1"/>
        <v>477</v>
      </c>
      <c r="Q7" s="7">
        <f t="shared" si="1"/>
        <v>502</v>
      </c>
      <c r="R7" s="7">
        <f t="shared" si="1"/>
        <v>5</v>
      </c>
    </row>
    <row r="8" spans="2:18" ht="12" customHeight="1">
      <c r="B8" s="13"/>
      <c r="C8" s="8" t="s">
        <v>22</v>
      </c>
      <c r="D8" s="6">
        <f>SUM(E8:R8)</f>
        <v>5795</v>
      </c>
      <c r="E8" s="7">
        <f>E11+E14+E17+E20+E23+E26+E29+E32</f>
        <v>22</v>
      </c>
      <c r="F8" s="7">
        <f>F11+F14+F17+F20+F23+F26+F29+F32</f>
        <v>1</v>
      </c>
      <c r="G8" s="7"/>
      <c r="H8" s="7"/>
      <c r="I8" s="7">
        <f aca="true" t="shared" si="2" ref="I8:R8">I11+I14+I17+I20+I23+I26+I29+I32</f>
        <v>89</v>
      </c>
      <c r="J8" s="7">
        <f t="shared" si="2"/>
        <v>1939</v>
      </c>
      <c r="K8" s="7">
        <f t="shared" si="2"/>
        <v>1458</v>
      </c>
      <c r="L8" s="7">
        <f t="shared" si="2"/>
        <v>709</v>
      </c>
      <c r="M8" s="7">
        <f t="shared" si="2"/>
        <v>7</v>
      </c>
      <c r="N8" s="7">
        <f t="shared" si="2"/>
        <v>102</v>
      </c>
      <c r="O8" s="7">
        <f t="shared" si="2"/>
        <v>22</v>
      </c>
      <c r="P8" s="7">
        <f t="shared" si="2"/>
        <v>1357</v>
      </c>
      <c r="Q8" s="7">
        <f t="shared" si="2"/>
        <v>87</v>
      </c>
      <c r="R8" s="7">
        <f t="shared" si="2"/>
        <v>2</v>
      </c>
    </row>
    <row r="9" spans="2:18" ht="12" customHeight="1">
      <c r="B9" s="13" t="s">
        <v>2</v>
      </c>
      <c r="C9" s="8" t="s">
        <v>0</v>
      </c>
      <c r="D9" s="6">
        <f>D10+D11</f>
        <v>4827</v>
      </c>
      <c r="E9" s="18">
        <f>E10+E11</f>
        <v>31</v>
      </c>
      <c r="F9" s="18">
        <f>F10+F11</f>
        <v>4</v>
      </c>
      <c r="G9" s="18"/>
      <c r="H9" s="18">
        <f aca="true" t="shared" si="3" ref="H9:R9">H10+H11</f>
        <v>3</v>
      </c>
      <c r="I9" s="18">
        <f t="shared" si="3"/>
        <v>114</v>
      </c>
      <c r="J9" s="18">
        <f t="shared" si="3"/>
        <v>1727</v>
      </c>
      <c r="K9" s="18">
        <f t="shared" si="3"/>
        <v>1102</v>
      </c>
      <c r="L9" s="18">
        <f t="shared" si="3"/>
        <v>352</v>
      </c>
      <c r="M9" s="18">
        <f t="shared" si="3"/>
        <v>7</v>
      </c>
      <c r="N9" s="18">
        <f t="shared" si="3"/>
        <v>206</v>
      </c>
      <c r="O9" s="18">
        <f t="shared" si="3"/>
        <v>39</v>
      </c>
      <c r="P9" s="18">
        <f t="shared" si="3"/>
        <v>919</v>
      </c>
      <c r="Q9" s="18">
        <f t="shared" si="3"/>
        <v>316</v>
      </c>
      <c r="R9" s="18">
        <f t="shared" si="3"/>
        <v>7</v>
      </c>
    </row>
    <row r="10" spans="2:18" ht="12" customHeight="1">
      <c r="B10" s="13"/>
      <c r="C10" s="8" t="s">
        <v>21</v>
      </c>
      <c r="D10" s="6">
        <f>SUM(E10:R10)</f>
        <v>1535</v>
      </c>
      <c r="E10" s="18">
        <v>22</v>
      </c>
      <c r="F10" s="18">
        <v>3</v>
      </c>
      <c r="G10" s="18"/>
      <c r="H10" s="18">
        <v>3</v>
      </c>
      <c r="I10" s="18">
        <v>74</v>
      </c>
      <c r="J10" s="18">
        <v>584</v>
      </c>
      <c r="K10" s="18">
        <v>279</v>
      </c>
      <c r="L10" s="18">
        <v>14</v>
      </c>
      <c r="M10" s="18">
        <v>2</v>
      </c>
      <c r="N10" s="18">
        <v>139</v>
      </c>
      <c r="O10" s="18">
        <v>19</v>
      </c>
      <c r="P10" s="18">
        <v>155</v>
      </c>
      <c r="Q10" s="18">
        <v>236</v>
      </c>
      <c r="R10" s="18">
        <v>5</v>
      </c>
    </row>
    <row r="11" spans="2:18" ht="12" customHeight="1">
      <c r="B11" s="13"/>
      <c r="C11" s="8" t="s">
        <v>22</v>
      </c>
      <c r="D11" s="6">
        <f>SUM(E11:R11)</f>
        <v>3292</v>
      </c>
      <c r="E11" s="18">
        <v>9</v>
      </c>
      <c r="F11" s="18">
        <v>1</v>
      </c>
      <c r="G11" s="18"/>
      <c r="H11" s="18"/>
      <c r="I11" s="18">
        <v>40</v>
      </c>
      <c r="J11" s="18">
        <v>1143</v>
      </c>
      <c r="K11" s="18">
        <v>823</v>
      </c>
      <c r="L11" s="18">
        <v>338</v>
      </c>
      <c r="M11" s="18">
        <v>5</v>
      </c>
      <c r="N11" s="18">
        <v>67</v>
      </c>
      <c r="O11" s="18">
        <v>20</v>
      </c>
      <c r="P11" s="18">
        <v>764</v>
      </c>
      <c r="Q11" s="18">
        <v>80</v>
      </c>
      <c r="R11" s="18">
        <v>2</v>
      </c>
    </row>
    <row r="12" spans="2:18" ht="12" customHeight="1">
      <c r="B12" s="13" t="s">
        <v>3</v>
      </c>
      <c r="C12" s="8" t="s">
        <v>0</v>
      </c>
      <c r="D12" s="6">
        <f>D13+D14</f>
        <v>1078</v>
      </c>
      <c r="E12" s="18">
        <f>E13+E14</f>
        <v>113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18" ht="12" customHeight="1">
      <c r="B13" s="13"/>
      <c r="C13" s="8" t="s">
        <v>21</v>
      </c>
      <c r="D13" s="6">
        <f>SUM(E13:R13)</f>
        <v>737</v>
      </c>
      <c r="E13" s="18">
        <v>104</v>
      </c>
      <c r="F13" s="18">
        <v>5</v>
      </c>
      <c r="G13" s="18"/>
      <c r="H13" s="18"/>
      <c r="I13" s="18">
        <v>56</v>
      </c>
      <c r="J13" s="18">
        <v>297</v>
      </c>
      <c r="K13" s="18">
        <v>105</v>
      </c>
      <c r="L13" s="18">
        <v>1</v>
      </c>
      <c r="M13" s="18"/>
      <c r="N13" s="18">
        <v>22</v>
      </c>
      <c r="O13" s="18">
        <v>1</v>
      </c>
      <c r="P13" s="18">
        <v>64</v>
      </c>
      <c r="Q13" s="18">
        <v>82</v>
      </c>
      <c r="R13" s="18"/>
    </row>
    <row r="14" spans="2:18" ht="12" customHeight="1">
      <c r="B14" s="13"/>
      <c r="C14" s="8" t="s">
        <v>22</v>
      </c>
      <c r="D14" s="6">
        <f>SUM(E14:R14)</f>
        <v>341</v>
      </c>
      <c r="E14" s="18">
        <v>9</v>
      </c>
      <c r="F14" s="18"/>
      <c r="G14" s="18"/>
      <c r="H14" s="18"/>
      <c r="I14" s="18">
        <v>4</v>
      </c>
      <c r="J14" s="18">
        <v>112</v>
      </c>
      <c r="K14" s="18">
        <v>84</v>
      </c>
      <c r="L14" s="18">
        <v>9</v>
      </c>
      <c r="M14" s="18"/>
      <c r="N14" s="18">
        <v>4</v>
      </c>
      <c r="O14" s="18"/>
      <c r="P14" s="18">
        <v>117</v>
      </c>
      <c r="Q14" s="18">
        <v>2</v>
      </c>
      <c r="R14" s="18"/>
    </row>
    <row r="15" spans="2:18" ht="12" customHeight="1">
      <c r="B15" s="13" t="s">
        <v>4</v>
      </c>
      <c r="C15" s="8" t="s">
        <v>0</v>
      </c>
      <c r="D15" s="6">
        <f>D16+D17</f>
        <v>1851</v>
      </c>
      <c r="E15" s="18">
        <f>E16+E17</f>
        <v>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12" customHeight="1">
      <c r="B16" s="13"/>
      <c r="C16" s="8" t="s">
        <v>21</v>
      </c>
      <c r="D16" s="6">
        <f>SUM(E16:R16)</f>
        <v>1840</v>
      </c>
      <c r="E16" s="18">
        <v>3</v>
      </c>
      <c r="F16" s="18">
        <v>1</v>
      </c>
      <c r="G16" s="18"/>
      <c r="H16" s="18">
        <v>2</v>
      </c>
      <c r="I16" s="18">
        <v>270</v>
      </c>
      <c r="J16" s="18">
        <v>943</v>
      </c>
      <c r="K16" s="18">
        <v>192</v>
      </c>
      <c r="L16" s="18">
        <v>1</v>
      </c>
      <c r="M16" s="18">
        <v>2</v>
      </c>
      <c r="N16" s="18">
        <v>124</v>
      </c>
      <c r="O16" s="18">
        <v>52</v>
      </c>
      <c r="P16" s="18">
        <v>135</v>
      </c>
      <c r="Q16" s="18">
        <v>115</v>
      </c>
      <c r="R16" s="18"/>
    </row>
    <row r="17" spans="2:18" ht="12" customHeight="1">
      <c r="B17" s="13"/>
      <c r="C17" s="8" t="s">
        <v>22</v>
      </c>
      <c r="D17" s="6">
        <f>SUM(E17:R17)</f>
        <v>11</v>
      </c>
      <c r="E17" s="18"/>
      <c r="F17" s="18"/>
      <c r="G17" s="18"/>
      <c r="H17" s="18"/>
      <c r="I17" s="18">
        <v>2</v>
      </c>
      <c r="J17" s="18">
        <v>3</v>
      </c>
      <c r="K17" s="18">
        <v>2</v>
      </c>
      <c r="L17" s="18"/>
      <c r="M17" s="18"/>
      <c r="N17" s="18"/>
      <c r="O17" s="18"/>
      <c r="P17" s="18">
        <v>4</v>
      </c>
      <c r="Q17" s="18"/>
      <c r="R17" s="18"/>
    </row>
    <row r="18" spans="2:18" ht="12" customHeight="1">
      <c r="B18" s="13" t="s">
        <v>5</v>
      </c>
      <c r="C18" s="8" t="s">
        <v>0</v>
      </c>
      <c r="D18" s="6">
        <f>D19+D20</f>
        <v>2667</v>
      </c>
      <c r="E18" s="18">
        <f>E19+E20</f>
        <v>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ht="12" customHeight="1">
      <c r="B19" s="13"/>
      <c r="C19" s="8" t="s">
        <v>21</v>
      </c>
      <c r="D19" s="6">
        <f>SUM(E19:R19)</f>
        <v>1086</v>
      </c>
      <c r="E19" s="18">
        <v>3</v>
      </c>
      <c r="F19" s="18"/>
      <c r="G19" s="18"/>
      <c r="H19" s="18">
        <v>1</v>
      </c>
      <c r="I19" s="18">
        <v>31</v>
      </c>
      <c r="J19" s="18">
        <v>337</v>
      </c>
      <c r="K19" s="18">
        <v>312</v>
      </c>
      <c r="L19" s="18">
        <v>140</v>
      </c>
      <c r="M19" s="18">
        <v>2</v>
      </c>
      <c r="N19" s="18">
        <v>75</v>
      </c>
      <c r="O19" s="18">
        <v>10</v>
      </c>
      <c r="P19" s="18">
        <v>111</v>
      </c>
      <c r="Q19" s="18">
        <v>64</v>
      </c>
      <c r="R19" s="18"/>
    </row>
    <row r="20" spans="2:18" ht="12" customHeight="1">
      <c r="B20" s="13"/>
      <c r="C20" s="8" t="s">
        <v>22</v>
      </c>
      <c r="D20" s="6">
        <f>SUM(E20:R20)</f>
        <v>1581</v>
      </c>
      <c r="E20" s="18">
        <v>1</v>
      </c>
      <c r="F20" s="18"/>
      <c r="G20" s="18"/>
      <c r="H20" s="18"/>
      <c r="I20" s="18">
        <v>36</v>
      </c>
      <c r="J20" s="18">
        <v>440</v>
      </c>
      <c r="K20" s="18">
        <v>405</v>
      </c>
      <c r="L20" s="18">
        <v>346</v>
      </c>
      <c r="M20" s="18">
        <v>1</v>
      </c>
      <c r="N20" s="18">
        <v>18</v>
      </c>
      <c r="O20" s="18">
        <v>2</v>
      </c>
      <c r="P20" s="18">
        <v>328</v>
      </c>
      <c r="Q20" s="18">
        <v>4</v>
      </c>
      <c r="R20" s="18"/>
    </row>
    <row r="21" spans="2:18" ht="12" customHeight="1">
      <c r="B21" s="13" t="s">
        <v>18</v>
      </c>
      <c r="C21" s="8" t="s">
        <v>0</v>
      </c>
      <c r="D21" s="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2" customHeight="1">
      <c r="B22" s="13"/>
      <c r="C22" s="8" t="s">
        <v>21</v>
      </c>
      <c r="D22" s="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ht="12" customHeight="1">
      <c r="B23" s="13"/>
      <c r="C23" s="8" t="s">
        <v>22</v>
      </c>
      <c r="D23" s="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2:18" ht="12" customHeight="1">
      <c r="B24" s="13" t="s">
        <v>6</v>
      </c>
      <c r="C24" s="8" t="s">
        <v>0</v>
      </c>
      <c r="D24" s="6">
        <f>D25+D26</f>
        <v>623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 ht="12" customHeight="1">
      <c r="B25" s="13"/>
      <c r="C25" s="8" t="s">
        <v>21</v>
      </c>
      <c r="D25" s="6">
        <f>SUM(E25:R25)</f>
        <v>53</v>
      </c>
      <c r="E25" s="18"/>
      <c r="F25" s="18"/>
      <c r="G25" s="18"/>
      <c r="H25" s="18"/>
      <c r="I25" s="18">
        <v>1</v>
      </c>
      <c r="J25" s="18">
        <v>3</v>
      </c>
      <c r="K25" s="18">
        <v>31</v>
      </c>
      <c r="L25" s="18"/>
      <c r="M25" s="18"/>
      <c r="N25" s="18">
        <v>1</v>
      </c>
      <c r="O25" s="18"/>
      <c r="P25" s="18">
        <v>12</v>
      </c>
      <c r="Q25" s="18">
        <v>5</v>
      </c>
      <c r="R25" s="18"/>
    </row>
    <row r="26" spans="2:18" ht="12" customHeight="1">
      <c r="B26" s="13"/>
      <c r="C26" s="8" t="s">
        <v>22</v>
      </c>
      <c r="D26" s="6">
        <f>SUM(E26:R26)</f>
        <v>570</v>
      </c>
      <c r="E26" s="18">
        <v>3</v>
      </c>
      <c r="F26" s="18"/>
      <c r="G26" s="18"/>
      <c r="H26" s="18"/>
      <c r="I26" s="18">
        <v>7</v>
      </c>
      <c r="J26" s="18">
        <v>241</v>
      </c>
      <c r="K26" s="18">
        <v>144</v>
      </c>
      <c r="L26" s="18">
        <v>16</v>
      </c>
      <c r="M26" s="18">
        <v>1</v>
      </c>
      <c r="N26" s="18">
        <v>13</v>
      </c>
      <c r="O26" s="18"/>
      <c r="P26" s="18">
        <v>144</v>
      </c>
      <c r="Q26" s="18">
        <v>1</v>
      </c>
      <c r="R26" s="18"/>
    </row>
    <row r="27" spans="2:18" ht="12" customHeight="1">
      <c r="B27" s="13" t="s">
        <v>19</v>
      </c>
      <c r="C27" s="8" t="s">
        <v>0</v>
      </c>
      <c r="D27" s="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ht="12" customHeight="1">
      <c r="B28" s="13"/>
      <c r="C28" s="8" t="s">
        <v>21</v>
      </c>
      <c r="D28" s="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ht="12" customHeight="1">
      <c r="B29" s="13"/>
      <c r="C29" s="8" t="s">
        <v>22</v>
      </c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2" customHeight="1">
      <c r="B30" s="13" t="s">
        <v>1</v>
      </c>
      <c r="C30" s="8" t="s">
        <v>0</v>
      </c>
      <c r="D30" s="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2" customHeight="1">
      <c r="B31" s="13"/>
      <c r="C31" s="8" t="s">
        <v>21</v>
      </c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2" customHeight="1">
      <c r="B32" s="13"/>
      <c r="C32" s="8" t="s">
        <v>22</v>
      </c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3.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ht="13.5">
      <c r="B34" s="9" t="s">
        <v>26</v>
      </c>
    </row>
  </sheetData>
  <mergeCells count="25">
    <mergeCell ref="J4:J5"/>
    <mergeCell ref="K4:K5"/>
    <mergeCell ref="L4:L5"/>
    <mergeCell ref="F4:F5"/>
    <mergeCell ref="G4:G5"/>
    <mergeCell ref="H4:H5"/>
    <mergeCell ref="I4:I5"/>
    <mergeCell ref="B4:C5"/>
    <mergeCell ref="D4:D5"/>
    <mergeCell ref="B6:B8"/>
    <mergeCell ref="E4:E5"/>
    <mergeCell ref="B9:B11"/>
    <mergeCell ref="B12:B14"/>
    <mergeCell ref="B15:B17"/>
    <mergeCell ref="B18:B20"/>
    <mergeCell ref="B21:B23"/>
    <mergeCell ref="B24:B26"/>
    <mergeCell ref="B27:B29"/>
    <mergeCell ref="B30:B32"/>
    <mergeCell ref="Q4:Q5"/>
    <mergeCell ref="R4:R5"/>
    <mergeCell ref="M4:M5"/>
    <mergeCell ref="N4:N5"/>
    <mergeCell ref="O4:O5"/>
    <mergeCell ref="P4:P5"/>
  </mergeCells>
  <printOptions horizontalCentered="1"/>
  <pageMargins left="0.2755905511811024" right="0.2755905511811024" top="0.5905511811023623" bottom="0.7874015748031497" header="0.3937007874015748" footer="0.3937007874015748"/>
  <pageSetup firstPageNumber="131" useFirstPageNumber="1" horizontalDpi="300" verticalDpi="300" orientation="landscape" pageOrder="overThenDown" paperSize="9" scale="6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2004-02-09T11:02:25Z</cp:lastPrinted>
  <dcterms:created xsi:type="dcterms:W3CDTF">2001-08-27T23:43:16Z</dcterms:created>
  <dcterms:modified xsi:type="dcterms:W3CDTF">2004-02-09T11:02:28Z</dcterms:modified>
  <cp:category/>
  <cp:version/>
  <cp:contentType/>
  <cp:contentStatus/>
</cp:coreProperties>
</file>