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7表専修学校等入学者数" sheetId="1" r:id="rId1"/>
  </sheets>
  <definedNames/>
  <calcPr fullCalcOnLoad="1"/>
</workbook>
</file>

<file path=xl/sharedStrings.xml><?xml version="1.0" encoding="utf-8"?>
<sst xmlns="http://schemas.openxmlformats.org/spreadsheetml/2006/main" count="480" uniqueCount="50">
  <si>
    <t>区　　　　分</t>
  </si>
  <si>
    <t>計</t>
  </si>
  <si>
    <t>(</t>
  </si>
  <si>
    <t>)</t>
  </si>
  <si>
    <t>万 場 町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</si>
  <si>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</si>
  <si>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</si>
  <si>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</si>
  <si>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</si>
  <si>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</si>
  <si>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</si>
  <si>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</si>
  <si>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</si>
  <si>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</si>
  <si>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</si>
  <si>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</si>
  <si>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</si>
  <si>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</si>
  <si>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</si>
  <si>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</si>
  <si>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</si>
  <si>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</si>
  <si>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</si>
  <si>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</si>
  <si>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</si>
  <si>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</si>
  <si>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</si>
  <si>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</si>
  <si>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</si>
  <si>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</si>
  <si>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</si>
  <si>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</si>
  <si>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</si>
  <si>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</si>
  <si>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</si>
  <si>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</si>
  <si>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</si>
  <si>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（注）（　）内数字は、男子数を示し、内数である。</t>
  </si>
  <si>
    <t>吉 井 町</t>
  </si>
  <si>
    <t>各　種　学　校</t>
  </si>
  <si>
    <t>（単位；人）</t>
  </si>
  <si>
    <t>昭和62年３月</t>
  </si>
  <si>
    <t>専修学校</t>
  </si>
  <si>
    <t>計</t>
  </si>
  <si>
    <t>専門課程</t>
  </si>
  <si>
    <t>その他の課程</t>
  </si>
  <si>
    <t>昭和63年３月</t>
  </si>
  <si>
    <t>高等学校</t>
  </si>
  <si>
    <t>公共職業訓練施設等</t>
  </si>
  <si>
    <t>第77表　専修学校等入学者数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</si>
</sst>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4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0" fontId="1" fillId="0" borderId="0" xfId="21" applyFont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3" fontId="7" fillId="0" borderId="2" xfId="21" applyNumberFormat="1" applyFont="1" applyBorder="1" applyAlignment="1" applyProtection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/>
    </xf>
    <xf numFmtId="3" fontId="7" fillId="0" borderId="3" xfId="21" applyNumberFormat="1" applyFont="1" applyBorder="1" applyAlignment="1" applyProtection="1">
      <alignment horizontal="left" vertical="center"/>
      <protection/>
    </xf>
    <xf numFmtId="3" fontId="5" fillId="0" borderId="3" xfId="21" applyNumberFormat="1" applyFont="1" applyBorder="1" applyAlignment="1" applyProtection="1">
      <alignment horizontal="left" vertical="center"/>
      <protection/>
    </xf>
    <xf numFmtId="3" fontId="7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7" fillId="0" borderId="4" xfId="21" applyNumberFormat="1" applyFont="1" applyBorder="1" applyAlignment="1" applyProtection="1">
      <alignment horizontal="right" vertical="center"/>
      <protection locked="0"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7" fillId="0" borderId="4" xfId="21" applyNumberFormat="1" applyFont="1" applyBorder="1" applyAlignment="1">
      <alignment horizontal="right" vertical="center"/>
      <protection/>
    </xf>
    <xf numFmtId="3" fontId="5" fillId="0" borderId="4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>
      <alignment/>
      <protection/>
    </xf>
    <xf numFmtId="3" fontId="5" fillId="0" borderId="0" xfId="21" applyNumberFormat="1" applyFont="1" applyBorder="1">
      <alignment/>
      <protection/>
    </xf>
    <xf numFmtId="0" fontId="5" fillId="2" borderId="2" xfId="21" applyFont="1" applyFill="1" applyBorder="1">
      <alignment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left" vertical="center"/>
      <protection/>
    </xf>
    <xf numFmtId="0" fontId="7" fillId="2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2.125" style="1" customWidth="1"/>
    <col min="3" max="3" width="13.125" style="1" customWidth="1"/>
    <col min="4" max="4" width="2.125" style="1" customWidth="1"/>
    <col min="5" max="5" width="8.00390625" style="1" customWidth="1"/>
    <col min="6" max="6" width="2.125" style="1" customWidth="1"/>
    <col min="7" max="7" width="8.00390625" style="1" customWidth="1"/>
    <col min="8" max="8" width="2.125" style="4" customWidth="1"/>
    <col min="9" max="9" width="8.00390625" style="4" customWidth="1"/>
    <col min="10" max="10" width="2.125" style="4" customWidth="1"/>
    <col min="11" max="11" width="8.00390625" style="4" customWidth="1"/>
    <col min="12" max="12" width="2.125" style="1" customWidth="1"/>
    <col min="13" max="13" width="8.00390625" style="1" customWidth="1"/>
    <col min="14" max="14" width="2.125" style="1" customWidth="1"/>
    <col min="15" max="15" width="8.00390625" style="1" customWidth="1"/>
    <col min="16" max="16" width="2.125" style="1" customWidth="1"/>
    <col min="17" max="17" width="8.00390625" style="1" customWidth="1"/>
    <col min="18" max="18" width="2.125" style="1" customWidth="1"/>
    <col min="19" max="19" width="8.00390625" style="1" customWidth="1"/>
    <col min="20" max="20" width="2.125" style="1" customWidth="1"/>
    <col min="21" max="21" width="8.00390625" style="1" customWidth="1"/>
    <col min="22" max="22" width="2.125" style="1" customWidth="1"/>
    <col min="23" max="23" width="8.00390625" style="1" customWidth="1"/>
    <col min="24" max="24" width="2.125" style="1" customWidth="1"/>
    <col min="25" max="25" width="8.00390625" style="1" customWidth="1"/>
    <col min="26" max="26" width="2.125" style="1" customWidth="1"/>
    <col min="27" max="27" width="8.00390625" style="1" customWidth="1"/>
    <col min="28" max="16384" width="9.00390625" style="1" customWidth="1"/>
  </cols>
  <sheetData>
    <row r="1" spans="2:27" ht="14.25" customHeight="1"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8" t="s">
        <v>47</v>
      </c>
    </row>
    <row r="2" spans="2:26" ht="14.25" customHeight="1">
      <c r="B2" s="2"/>
      <c r="C2" s="2"/>
      <c r="D2" s="2"/>
      <c r="E2" s="2"/>
      <c r="F2" s="2"/>
      <c r="G2" s="2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2"/>
      <c r="Z2" s="2"/>
    </row>
    <row r="3" spans="3:27" ht="14.25" customHeight="1">
      <c r="C3" s="6"/>
      <c r="D3" s="6"/>
      <c r="E3" s="6"/>
      <c r="F3" s="6"/>
      <c r="G3" s="6"/>
      <c r="H3" s="6"/>
      <c r="I3" s="30" t="s">
        <v>49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2" customHeight="1">
      <c r="B4" s="2"/>
      <c r="C4" s="2"/>
      <c r="D4" s="2"/>
      <c r="E4" s="2"/>
      <c r="F4" s="2"/>
      <c r="G4" s="2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5" t="s">
        <v>40</v>
      </c>
    </row>
    <row r="5" spans="2:27" ht="12" customHeight="1">
      <c r="B5" s="32" t="s">
        <v>0</v>
      </c>
      <c r="C5" s="32"/>
      <c r="D5" s="32" t="s">
        <v>1</v>
      </c>
      <c r="E5" s="32"/>
      <c r="F5" s="32"/>
      <c r="G5" s="32"/>
      <c r="H5" s="32" t="s">
        <v>42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 t="s">
        <v>39</v>
      </c>
      <c r="U5" s="32"/>
      <c r="V5" s="32"/>
      <c r="W5" s="32"/>
      <c r="X5" s="32" t="s">
        <v>48</v>
      </c>
      <c r="Y5" s="32"/>
      <c r="Z5" s="32"/>
      <c r="AA5" s="32"/>
    </row>
    <row r="6" spans="2:27" ht="12" customHeight="1">
      <c r="B6" s="32"/>
      <c r="C6" s="32"/>
      <c r="D6" s="32"/>
      <c r="E6" s="32"/>
      <c r="F6" s="32"/>
      <c r="G6" s="32"/>
      <c r="H6" s="32" t="s">
        <v>43</v>
      </c>
      <c r="I6" s="32"/>
      <c r="J6" s="32"/>
      <c r="K6" s="32"/>
      <c r="L6" s="32" t="s">
        <v>44</v>
      </c>
      <c r="M6" s="32"/>
      <c r="N6" s="32"/>
      <c r="O6" s="32"/>
      <c r="P6" s="32" t="s">
        <v>45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2:27" s="7" customFormat="1" ht="12" customHeight="1">
      <c r="B7" s="31" t="s">
        <v>41</v>
      </c>
      <c r="C7" s="31"/>
      <c r="D7" s="15" t="s">
        <v>2</v>
      </c>
      <c r="E7" s="19">
        <f>I7+U7+Y7</f>
        <v>4269</v>
      </c>
      <c r="F7" s="17" t="s">
        <v>3</v>
      </c>
      <c r="G7" s="9">
        <f>K7+W7+AA7</f>
        <v>7817</v>
      </c>
      <c r="H7" s="15" t="s">
        <v>2</v>
      </c>
      <c r="I7" s="21">
        <f>M7+Q7</f>
        <v>1334</v>
      </c>
      <c r="J7" s="17" t="s">
        <v>3</v>
      </c>
      <c r="K7" s="10">
        <f>O7+S7</f>
        <v>3225</v>
      </c>
      <c r="L7" s="15" t="s">
        <v>2</v>
      </c>
      <c r="M7" s="21">
        <v>1275</v>
      </c>
      <c r="N7" s="17" t="s">
        <v>3</v>
      </c>
      <c r="O7" s="10">
        <v>2990</v>
      </c>
      <c r="P7" s="15" t="s">
        <v>2</v>
      </c>
      <c r="Q7" s="21">
        <v>59</v>
      </c>
      <c r="R7" s="17" t="s">
        <v>3</v>
      </c>
      <c r="S7" s="10">
        <v>235</v>
      </c>
      <c r="T7" s="15" t="s">
        <v>2</v>
      </c>
      <c r="U7" s="21">
        <v>2687</v>
      </c>
      <c r="V7" s="17" t="s">
        <v>3</v>
      </c>
      <c r="W7" s="10">
        <v>4228</v>
      </c>
      <c r="X7" s="15" t="s">
        <v>2</v>
      </c>
      <c r="Y7" s="21">
        <v>248</v>
      </c>
      <c r="Z7" s="17" t="s">
        <v>3</v>
      </c>
      <c r="AA7" s="10">
        <v>364</v>
      </c>
    </row>
    <row r="8" spans="2:27" s="7" customFormat="1" ht="12" customHeight="1">
      <c r="B8" s="31" t="s">
        <v>46</v>
      </c>
      <c r="C8" s="31"/>
      <c r="D8" s="15" t="s">
        <v>2</v>
      </c>
      <c r="E8" s="19">
        <f>I8+U8+Y8</f>
        <v>4416</v>
      </c>
      <c r="F8" s="17" t="s">
        <v>3</v>
      </c>
      <c r="G8" s="9">
        <f>K8+W8+AA8</f>
        <v>7925</v>
      </c>
      <c r="H8" s="15" t="s">
        <v>2</v>
      </c>
      <c r="I8" s="21">
        <f aca="true" t="shared" si="0" ref="I8:I20">M8+Q8</f>
        <v>1497</v>
      </c>
      <c r="J8" s="17" t="s">
        <v>3</v>
      </c>
      <c r="K8" s="10">
        <f aca="true" t="shared" si="1" ref="K8:K20">O8+S8</f>
        <v>3547</v>
      </c>
      <c r="L8" s="15" t="s">
        <v>2</v>
      </c>
      <c r="M8" s="23">
        <v>1418</v>
      </c>
      <c r="N8" s="17" t="s">
        <v>3</v>
      </c>
      <c r="O8" s="11">
        <v>3315</v>
      </c>
      <c r="P8" s="15" t="s">
        <v>2</v>
      </c>
      <c r="Q8" s="23">
        <v>79</v>
      </c>
      <c r="R8" s="17" t="s">
        <v>3</v>
      </c>
      <c r="S8" s="11">
        <v>232</v>
      </c>
      <c r="T8" s="15" t="s">
        <v>2</v>
      </c>
      <c r="U8" s="23">
        <v>2710</v>
      </c>
      <c r="V8" s="17" t="s">
        <v>3</v>
      </c>
      <c r="W8" s="11">
        <v>4076</v>
      </c>
      <c r="X8" s="15" t="s">
        <v>2</v>
      </c>
      <c r="Y8" s="23">
        <v>209</v>
      </c>
      <c r="Z8" s="17" t="s">
        <v>3</v>
      </c>
      <c r="AA8" s="11">
        <v>302</v>
      </c>
    </row>
    <row r="9" spans="2:27" s="7" customFormat="1" ht="12" customHeight="1">
      <c r="B9" s="31" t="s">
        <v>6</v>
      </c>
      <c r="C9" s="31"/>
      <c r="D9" s="15" t="s">
        <v>2</v>
      </c>
      <c r="E9" s="19">
        <f>I9+U9+Y9</f>
        <v>3796</v>
      </c>
      <c r="F9" s="17" t="s">
        <v>3</v>
      </c>
      <c r="G9" s="9">
        <f>K9+W9+AA9</f>
        <v>6700</v>
      </c>
      <c r="H9" s="15" t="s">
        <v>2</v>
      </c>
      <c r="I9" s="21">
        <f t="shared" si="0"/>
        <v>1158</v>
      </c>
      <c r="J9" s="17" t="s">
        <v>3</v>
      </c>
      <c r="K9" s="10">
        <f t="shared" si="1"/>
        <v>2813</v>
      </c>
      <c r="L9" s="15" t="s">
        <v>2</v>
      </c>
      <c r="M9" s="19">
        <f>SUM(M10:M20)</f>
        <v>1104</v>
      </c>
      <c r="N9" s="17" t="s">
        <v>3</v>
      </c>
      <c r="O9" s="9">
        <f>SUM(O10:O20)</f>
        <v>2649</v>
      </c>
      <c r="P9" s="15" t="s">
        <v>2</v>
      </c>
      <c r="Q9" s="19">
        <f>SUM(Q10:Q20)</f>
        <v>54</v>
      </c>
      <c r="R9" s="17" t="s">
        <v>3</v>
      </c>
      <c r="S9" s="9">
        <f>SUM(S10:S20)</f>
        <v>164</v>
      </c>
      <c r="T9" s="15" t="s">
        <v>2</v>
      </c>
      <c r="U9" s="19">
        <f>SUM(U10:U20)</f>
        <v>2483</v>
      </c>
      <c r="V9" s="17" t="s">
        <v>3</v>
      </c>
      <c r="W9" s="9">
        <f>SUM(W10:W20)</f>
        <v>3660</v>
      </c>
      <c r="X9" s="15" t="s">
        <v>2</v>
      </c>
      <c r="Y9" s="19">
        <f>SUM(Y10:Y20)</f>
        <v>155</v>
      </c>
      <c r="Z9" s="17" t="s">
        <v>3</v>
      </c>
      <c r="AA9" s="9">
        <f>SUM(AA10:AA20)</f>
        <v>227</v>
      </c>
    </row>
    <row r="10" spans="2:27" ht="12" customHeight="1">
      <c r="B10" s="28"/>
      <c r="C10" s="29" t="s">
        <v>7</v>
      </c>
      <c r="D10" s="16" t="s">
        <v>2</v>
      </c>
      <c r="E10" s="20">
        <f aca="true" t="shared" si="2" ref="E10:E42">I10+U10+Y10</f>
        <v>778</v>
      </c>
      <c r="F10" s="18" t="s">
        <v>3</v>
      </c>
      <c r="G10" s="12">
        <f aca="true" t="shared" si="3" ref="G10:G42">K10+W10+AA10</f>
        <v>1462</v>
      </c>
      <c r="H10" s="16" t="s">
        <v>2</v>
      </c>
      <c r="I10" s="22">
        <f t="shared" si="0"/>
        <v>221</v>
      </c>
      <c r="J10" s="18" t="s">
        <v>3</v>
      </c>
      <c r="K10" s="13">
        <f t="shared" si="1"/>
        <v>607</v>
      </c>
      <c r="L10" s="16" t="s">
        <v>2</v>
      </c>
      <c r="M10" s="22">
        <v>218</v>
      </c>
      <c r="N10" s="18" t="s">
        <v>3</v>
      </c>
      <c r="O10" s="13">
        <v>586</v>
      </c>
      <c r="P10" s="16" t="s">
        <v>2</v>
      </c>
      <c r="Q10" s="22">
        <v>3</v>
      </c>
      <c r="R10" s="18" t="s">
        <v>3</v>
      </c>
      <c r="S10" s="13">
        <v>21</v>
      </c>
      <c r="T10" s="16" t="s">
        <v>2</v>
      </c>
      <c r="U10" s="22">
        <v>507</v>
      </c>
      <c r="V10" s="18" t="s">
        <v>3</v>
      </c>
      <c r="W10" s="13">
        <v>795</v>
      </c>
      <c r="X10" s="16" t="s">
        <v>2</v>
      </c>
      <c r="Y10" s="22">
        <v>50</v>
      </c>
      <c r="Z10" s="18" t="s">
        <v>3</v>
      </c>
      <c r="AA10" s="13">
        <v>60</v>
      </c>
    </row>
    <row r="11" spans="2:27" ht="12" customHeight="1">
      <c r="B11" s="28"/>
      <c r="C11" s="29" t="s">
        <v>8</v>
      </c>
      <c r="D11" s="16" t="s">
        <v>2</v>
      </c>
      <c r="E11" s="20">
        <f t="shared" si="2"/>
        <v>785</v>
      </c>
      <c r="F11" s="18" t="s">
        <v>3</v>
      </c>
      <c r="G11" s="12">
        <f t="shared" si="3"/>
        <v>1342</v>
      </c>
      <c r="H11" s="16" t="s">
        <v>2</v>
      </c>
      <c r="I11" s="22">
        <f t="shared" si="0"/>
        <v>171</v>
      </c>
      <c r="J11" s="18" t="s">
        <v>3</v>
      </c>
      <c r="K11" s="13">
        <f t="shared" si="1"/>
        <v>478</v>
      </c>
      <c r="L11" s="16" t="s">
        <v>2</v>
      </c>
      <c r="M11" s="22">
        <v>167</v>
      </c>
      <c r="N11" s="18" t="s">
        <v>3</v>
      </c>
      <c r="O11" s="13">
        <v>458</v>
      </c>
      <c r="P11" s="16" t="s">
        <v>2</v>
      </c>
      <c r="Q11" s="22">
        <v>4</v>
      </c>
      <c r="R11" s="18" t="s">
        <v>3</v>
      </c>
      <c r="S11" s="13">
        <v>20</v>
      </c>
      <c r="T11" s="16" t="s">
        <v>2</v>
      </c>
      <c r="U11" s="22">
        <v>608</v>
      </c>
      <c r="V11" s="18" t="s">
        <v>3</v>
      </c>
      <c r="W11" s="13">
        <v>844</v>
      </c>
      <c r="X11" s="16" t="s">
        <v>2</v>
      </c>
      <c r="Y11" s="22">
        <v>6</v>
      </c>
      <c r="Z11" s="18" t="s">
        <v>3</v>
      </c>
      <c r="AA11" s="13">
        <v>20</v>
      </c>
    </row>
    <row r="12" spans="2:27" ht="12" customHeight="1">
      <c r="B12" s="28"/>
      <c r="C12" s="29" t="s">
        <v>10</v>
      </c>
      <c r="D12" s="16" t="s">
        <v>2</v>
      </c>
      <c r="E12" s="20">
        <f t="shared" si="2"/>
        <v>601</v>
      </c>
      <c r="F12" s="18" t="s">
        <v>3</v>
      </c>
      <c r="G12" s="12">
        <f t="shared" si="3"/>
        <v>1004</v>
      </c>
      <c r="H12" s="16" t="s">
        <v>2</v>
      </c>
      <c r="I12" s="22">
        <f t="shared" si="0"/>
        <v>239</v>
      </c>
      <c r="J12" s="18" t="s">
        <v>3</v>
      </c>
      <c r="K12" s="13">
        <f t="shared" si="1"/>
        <v>440</v>
      </c>
      <c r="L12" s="16" t="s">
        <v>2</v>
      </c>
      <c r="M12" s="22">
        <v>209</v>
      </c>
      <c r="N12" s="18" t="s">
        <v>3</v>
      </c>
      <c r="O12" s="13">
        <v>394</v>
      </c>
      <c r="P12" s="16" t="s">
        <v>2</v>
      </c>
      <c r="Q12" s="22">
        <v>30</v>
      </c>
      <c r="R12" s="18" t="s">
        <v>3</v>
      </c>
      <c r="S12" s="13">
        <v>46</v>
      </c>
      <c r="T12" s="16" t="s">
        <v>2</v>
      </c>
      <c r="U12" s="22">
        <v>333</v>
      </c>
      <c r="V12" s="18" t="s">
        <v>3</v>
      </c>
      <c r="W12" s="13">
        <v>524</v>
      </c>
      <c r="X12" s="16" t="s">
        <v>2</v>
      </c>
      <c r="Y12" s="22">
        <v>29</v>
      </c>
      <c r="Z12" s="18" t="s">
        <v>3</v>
      </c>
      <c r="AA12" s="13">
        <v>40</v>
      </c>
    </row>
    <row r="13" spans="2:27" ht="12" customHeight="1">
      <c r="B13" s="28"/>
      <c r="C13" s="29" t="s">
        <v>12</v>
      </c>
      <c r="D13" s="16" t="s">
        <v>2</v>
      </c>
      <c r="E13" s="20">
        <f t="shared" si="2"/>
        <v>195</v>
      </c>
      <c r="F13" s="18" t="s">
        <v>3</v>
      </c>
      <c r="G13" s="12">
        <f t="shared" si="3"/>
        <v>404</v>
      </c>
      <c r="H13" s="16" t="s">
        <v>2</v>
      </c>
      <c r="I13" s="22">
        <f t="shared" si="0"/>
        <v>73</v>
      </c>
      <c r="J13" s="18" t="s">
        <v>3</v>
      </c>
      <c r="K13" s="13">
        <f t="shared" si="1"/>
        <v>193</v>
      </c>
      <c r="L13" s="16" t="s">
        <v>2</v>
      </c>
      <c r="M13" s="22">
        <v>68</v>
      </c>
      <c r="N13" s="18" t="s">
        <v>3</v>
      </c>
      <c r="O13" s="13">
        <v>180</v>
      </c>
      <c r="P13" s="16" t="s">
        <v>2</v>
      </c>
      <c r="Q13" s="22">
        <v>5</v>
      </c>
      <c r="R13" s="18" t="s">
        <v>3</v>
      </c>
      <c r="S13" s="13">
        <v>13</v>
      </c>
      <c r="T13" s="16" t="s">
        <v>2</v>
      </c>
      <c r="U13" s="22">
        <v>108</v>
      </c>
      <c r="V13" s="18" t="s">
        <v>3</v>
      </c>
      <c r="W13" s="13">
        <v>188</v>
      </c>
      <c r="X13" s="16" t="s">
        <v>2</v>
      </c>
      <c r="Y13" s="22">
        <v>14</v>
      </c>
      <c r="Z13" s="18" t="s">
        <v>3</v>
      </c>
      <c r="AA13" s="13">
        <v>23</v>
      </c>
    </row>
    <row r="14" spans="2:27" ht="12" customHeight="1">
      <c r="B14" s="28"/>
      <c r="C14" s="29" t="s">
        <v>13</v>
      </c>
      <c r="D14" s="16" t="s">
        <v>2</v>
      </c>
      <c r="E14" s="20">
        <f t="shared" si="2"/>
        <v>316</v>
      </c>
      <c r="F14" s="18" t="s">
        <v>3</v>
      </c>
      <c r="G14" s="12">
        <f t="shared" si="3"/>
        <v>567</v>
      </c>
      <c r="H14" s="16" t="s">
        <v>2</v>
      </c>
      <c r="I14" s="22">
        <f t="shared" si="0"/>
        <v>97</v>
      </c>
      <c r="J14" s="18" t="s">
        <v>3</v>
      </c>
      <c r="K14" s="13">
        <f t="shared" si="1"/>
        <v>250</v>
      </c>
      <c r="L14" s="16" t="s">
        <v>2</v>
      </c>
      <c r="M14" s="22">
        <v>93</v>
      </c>
      <c r="N14" s="18" t="s">
        <v>3</v>
      </c>
      <c r="O14" s="13">
        <v>224</v>
      </c>
      <c r="P14" s="16" t="s">
        <v>2</v>
      </c>
      <c r="Q14" s="22">
        <v>4</v>
      </c>
      <c r="R14" s="18" t="s">
        <v>3</v>
      </c>
      <c r="S14" s="13">
        <v>26</v>
      </c>
      <c r="T14" s="16" t="s">
        <v>2</v>
      </c>
      <c r="U14" s="22">
        <v>212</v>
      </c>
      <c r="V14" s="18" t="s">
        <v>3</v>
      </c>
      <c r="W14" s="13">
        <v>304</v>
      </c>
      <c r="X14" s="16" t="s">
        <v>2</v>
      </c>
      <c r="Y14" s="22">
        <v>7</v>
      </c>
      <c r="Z14" s="18" t="s">
        <v>3</v>
      </c>
      <c r="AA14" s="13">
        <v>13</v>
      </c>
    </row>
    <row r="15" spans="2:27" ht="12" customHeight="1">
      <c r="B15" s="28"/>
      <c r="C15" s="29" t="s">
        <v>15</v>
      </c>
      <c r="D15" s="16" t="s">
        <v>2</v>
      </c>
      <c r="E15" s="20">
        <f t="shared" si="2"/>
        <v>184</v>
      </c>
      <c r="F15" s="18" t="s">
        <v>3</v>
      </c>
      <c r="G15" s="12">
        <f t="shared" si="3"/>
        <v>373</v>
      </c>
      <c r="H15" s="16" t="s">
        <v>2</v>
      </c>
      <c r="I15" s="22">
        <f t="shared" si="0"/>
        <v>63</v>
      </c>
      <c r="J15" s="18" t="s">
        <v>3</v>
      </c>
      <c r="K15" s="13">
        <f t="shared" si="1"/>
        <v>188</v>
      </c>
      <c r="L15" s="16" t="s">
        <v>2</v>
      </c>
      <c r="M15" s="22">
        <v>62</v>
      </c>
      <c r="N15" s="18" t="s">
        <v>3</v>
      </c>
      <c r="O15" s="13">
        <v>183</v>
      </c>
      <c r="P15" s="16" t="s">
        <v>2</v>
      </c>
      <c r="Q15" s="22">
        <v>1</v>
      </c>
      <c r="R15" s="18" t="s">
        <v>3</v>
      </c>
      <c r="S15" s="13">
        <v>5</v>
      </c>
      <c r="T15" s="16" t="s">
        <v>2</v>
      </c>
      <c r="U15" s="22">
        <v>105</v>
      </c>
      <c r="V15" s="18" t="s">
        <v>3</v>
      </c>
      <c r="W15" s="13">
        <v>166</v>
      </c>
      <c r="X15" s="16" t="s">
        <v>2</v>
      </c>
      <c r="Y15" s="22">
        <v>16</v>
      </c>
      <c r="Z15" s="18" t="s">
        <v>3</v>
      </c>
      <c r="AA15" s="13">
        <v>19</v>
      </c>
    </row>
    <row r="16" spans="2:27" ht="12" customHeight="1">
      <c r="B16" s="28"/>
      <c r="C16" s="29" t="s">
        <v>17</v>
      </c>
      <c r="D16" s="16" t="s">
        <v>2</v>
      </c>
      <c r="E16" s="20">
        <f t="shared" si="2"/>
        <v>275</v>
      </c>
      <c r="F16" s="18" t="s">
        <v>3</v>
      </c>
      <c r="G16" s="12">
        <f t="shared" si="3"/>
        <v>411</v>
      </c>
      <c r="H16" s="16" t="s">
        <v>2</v>
      </c>
      <c r="I16" s="22">
        <f t="shared" si="0"/>
        <v>100</v>
      </c>
      <c r="J16" s="18" t="s">
        <v>3</v>
      </c>
      <c r="K16" s="13">
        <f t="shared" si="1"/>
        <v>195</v>
      </c>
      <c r="L16" s="16" t="s">
        <v>2</v>
      </c>
      <c r="M16" s="22">
        <v>98</v>
      </c>
      <c r="N16" s="18" t="s">
        <v>3</v>
      </c>
      <c r="O16" s="13">
        <v>183</v>
      </c>
      <c r="P16" s="16" t="s">
        <v>2</v>
      </c>
      <c r="Q16" s="22">
        <v>2</v>
      </c>
      <c r="R16" s="18" t="s">
        <v>3</v>
      </c>
      <c r="S16" s="13">
        <v>12</v>
      </c>
      <c r="T16" s="16" t="s">
        <v>2</v>
      </c>
      <c r="U16" s="22">
        <v>166</v>
      </c>
      <c r="V16" s="18" t="s">
        <v>3</v>
      </c>
      <c r="W16" s="13">
        <v>200</v>
      </c>
      <c r="X16" s="16" t="s">
        <v>2</v>
      </c>
      <c r="Y16" s="22">
        <v>9</v>
      </c>
      <c r="Z16" s="18" t="s">
        <v>3</v>
      </c>
      <c r="AA16" s="13">
        <v>16</v>
      </c>
    </row>
    <row r="17" spans="2:27" ht="12" customHeight="1">
      <c r="B17" s="28"/>
      <c r="C17" s="29" t="s">
        <v>19</v>
      </c>
      <c r="D17" s="16" t="s">
        <v>2</v>
      </c>
      <c r="E17" s="20">
        <f t="shared" si="2"/>
        <v>299</v>
      </c>
      <c r="F17" s="18" t="s">
        <v>3</v>
      </c>
      <c r="G17" s="12">
        <f t="shared" si="3"/>
        <v>492</v>
      </c>
      <c r="H17" s="16" t="s">
        <v>2</v>
      </c>
      <c r="I17" s="22">
        <f t="shared" si="0"/>
        <v>64</v>
      </c>
      <c r="J17" s="18" t="s">
        <v>3</v>
      </c>
      <c r="K17" s="13">
        <f t="shared" si="1"/>
        <v>167</v>
      </c>
      <c r="L17" s="16" t="s">
        <v>2</v>
      </c>
      <c r="M17" s="22">
        <v>63</v>
      </c>
      <c r="N17" s="18" t="s">
        <v>3</v>
      </c>
      <c r="O17" s="13">
        <v>164</v>
      </c>
      <c r="P17" s="16" t="s">
        <v>2</v>
      </c>
      <c r="Q17" s="22">
        <v>1</v>
      </c>
      <c r="R17" s="18" t="s">
        <v>3</v>
      </c>
      <c r="S17" s="13">
        <v>3</v>
      </c>
      <c r="T17" s="16" t="s">
        <v>2</v>
      </c>
      <c r="U17" s="22">
        <v>227</v>
      </c>
      <c r="V17" s="18" t="s">
        <v>3</v>
      </c>
      <c r="W17" s="13">
        <v>315</v>
      </c>
      <c r="X17" s="16" t="s">
        <v>2</v>
      </c>
      <c r="Y17" s="22">
        <v>8</v>
      </c>
      <c r="Z17" s="18" t="s">
        <v>3</v>
      </c>
      <c r="AA17" s="13">
        <v>10</v>
      </c>
    </row>
    <row r="18" spans="2:27" ht="12" customHeight="1">
      <c r="B18" s="28"/>
      <c r="C18" s="29" t="s">
        <v>20</v>
      </c>
      <c r="D18" s="16" t="s">
        <v>2</v>
      </c>
      <c r="E18" s="20">
        <f t="shared" si="2"/>
        <v>103</v>
      </c>
      <c r="F18" s="18" t="s">
        <v>3</v>
      </c>
      <c r="G18" s="12">
        <f t="shared" si="3"/>
        <v>229</v>
      </c>
      <c r="H18" s="16" t="s">
        <v>2</v>
      </c>
      <c r="I18" s="22">
        <f t="shared" si="0"/>
        <v>61</v>
      </c>
      <c r="J18" s="18" t="s">
        <v>3</v>
      </c>
      <c r="K18" s="13">
        <f t="shared" si="1"/>
        <v>137</v>
      </c>
      <c r="L18" s="16" t="s">
        <v>2</v>
      </c>
      <c r="M18" s="22">
        <v>61</v>
      </c>
      <c r="N18" s="18" t="s">
        <v>3</v>
      </c>
      <c r="O18" s="13">
        <v>133</v>
      </c>
      <c r="P18" s="16" t="s">
        <v>2</v>
      </c>
      <c r="Q18" s="22"/>
      <c r="R18" s="18" t="s">
        <v>3</v>
      </c>
      <c r="S18" s="13">
        <v>4</v>
      </c>
      <c r="T18" s="16" t="s">
        <v>2</v>
      </c>
      <c r="U18" s="22">
        <v>36</v>
      </c>
      <c r="V18" s="18" t="s">
        <v>3</v>
      </c>
      <c r="W18" s="13">
        <v>78</v>
      </c>
      <c r="X18" s="16" t="s">
        <v>2</v>
      </c>
      <c r="Y18" s="22">
        <v>6</v>
      </c>
      <c r="Z18" s="18" t="s">
        <v>3</v>
      </c>
      <c r="AA18" s="13">
        <v>14</v>
      </c>
    </row>
    <row r="19" spans="2:27" ht="12" customHeight="1">
      <c r="B19" s="28"/>
      <c r="C19" s="29" t="s">
        <v>22</v>
      </c>
      <c r="D19" s="16" t="s">
        <v>2</v>
      </c>
      <c r="E19" s="20">
        <f t="shared" si="2"/>
        <v>139</v>
      </c>
      <c r="F19" s="18" t="s">
        <v>3</v>
      </c>
      <c r="G19" s="12">
        <f t="shared" si="3"/>
        <v>243</v>
      </c>
      <c r="H19" s="16" t="s">
        <v>2</v>
      </c>
      <c r="I19" s="22">
        <f t="shared" si="0"/>
        <v>14</v>
      </c>
      <c r="J19" s="18" t="s">
        <v>3</v>
      </c>
      <c r="K19" s="13">
        <f t="shared" si="1"/>
        <v>73</v>
      </c>
      <c r="L19" s="16" t="s">
        <v>2</v>
      </c>
      <c r="M19" s="22">
        <v>13</v>
      </c>
      <c r="N19" s="18" t="s">
        <v>3</v>
      </c>
      <c r="O19" s="13">
        <v>68</v>
      </c>
      <c r="P19" s="16" t="s">
        <v>2</v>
      </c>
      <c r="Q19" s="22">
        <v>1</v>
      </c>
      <c r="R19" s="18" t="s">
        <v>3</v>
      </c>
      <c r="S19" s="13">
        <v>5</v>
      </c>
      <c r="T19" s="16" t="s">
        <v>2</v>
      </c>
      <c r="U19" s="22">
        <v>121</v>
      </c>
      <c r="V19" s="18" t="s">
        <v>3</v>
      </c>
      <c r="W19" s="13">
        <v>165</v>
      </c>
      <c r="X19" s="16" t="s">
        <v>2</v>
      </c>
      <c r="Y19" s="22">
        <v>4</v>
      </c>
      <c r="Z19" s="18" t="s">
        <v>3</v>
      </c>
      <c r="AA19" s="13">
        <v>5</v>
      </c>
    </row>
    <row r="20" spans="2:27" ht="12" customHeight="1">
      <c r="B20" s="28"/>
      <c r="C20" s="29" t="s">
        <v>23</v>
      </c>
      <c r="D20" s="16" t="s">
        <v>2</v>
      </c>
      <c r="E20" s="20">
        <f t="shared" si="2"/>
        <v>121</v>
      </c>
      <c r="F20" s="18" t="s">
        <v>3</v>
      </c>
      <c r="G20" s="12">
        <f t="shared" si="3"/>
        <v>173</v>
      </c>
      <c r="H20" s="16" t="s">
        <v>2</v>
      </c>
      <c r="I20" s="22">
        <f t="shared" si="0"/>
        <v>55</v>
      </c>
      <c r="J20" s="18" t="s">
        <v>3</v>
      </c>
      <c r="K20" s="13">
        <f t="shared" si="1"/>
        <v>85</v>
      </c>
      <c r="L20" s="16" t="s">
        <v>2</v>
      </c>
      <c r="M20" s="22">
        <v>52</v>
      </c>
      <c r="N20" s="18" t="s">
        <v>3</v>
      </c>
      <c r="O20" s="13">
        <v>76</v>
      </c>
      <c r="P20" s="16" t="s">
        <v>2</v>
      </c>
      <c r="Q20" s="22">
        <v>3</v>
      </c>
      <c r="R20" s="18" t="s">
        <v>3</v>
      </c>
      <c r="S20" s="13">
        <v>9</v>
      </c>
      <c r="T20" s="16" t="s">
        <v>2</v>
      </c>
      <c r="U20" s="22">
        <v>60</v>
      </c>
      <c r="V20" s="18" t="s">
        <v>3</v>
      </c>
      <c r="W20" s="13">
        <v>81</v>
      </c>
      <c r="X20" s="16" t="s">
        <v>2</v>
      </c>
      <c r="Y20" s="22">
        <v>6</v>
      </c>
      <c r="Z20" s="18" t="s">
        <v>3</v>
      </c>
      <c r="AA20" s="13">
        <v>7</v>
      </c>
    </row>
    <row r="21" spans="2:27" s="7" customFormat="1" ht="12" customHeight="1">
      <c r="B21" s="31" t="s">
        <v>24</v>
      </c>
      <c r="C21" s="31"/>
      <c r="D21" s="15" t="s">
        <v>2</v>
      </c>
      <c r="E21" s="19">
        <f t="shared" si="2"/>
        <v>620</v>
      </c>
      <c r="F21" s="17" t="s">
        <v>3</v>
      </c>
      <c r="G21" s="9">
        <f t="shared" si="3"/>
        <v>1225</v>
      </c>
      <c r="H21" s="15" t="s">
        <v>2</v>
      </c>
      <c r="I21" s="23">
        <f>M21+Q21</f>
        <v>339</v>
      </c>
      <c r="J21" s="17" t="s">
        <v>3</v>
      </c>
      <c r="K21" s="11">
        <f>O21+S21</f>
        <v>734</v>
      </c>
      <c r="L21" s="15" t="s">
        <v>2</v>
      </c>
      <c r="M21" s="23">
        <f>SUM(M22:M42)</f>
        <v>314</v>
      </c>
      <c r="N21" s="17" t="s">
        <v>3</v>
      </c>
      <c r="O21" s="11">
        <f>SUM(O22:O42)</f>
        <v>666</v>
      </c>
      <c r="P21" s="15" t="s">
        <v>2</v>
      </c>
      <c r="Q21" s="23">
        <f>SUM(Q22:Q42)</f>
        <v>25</v>
      </c>
      <c r="R21" s="17" t="s">
        <v>3</v>
      </c>
      <c r="S21" s="11">
        <f>SUM(S22:S42)</f>
        <v>68</v>
      </c>
      <c r="T21" s="15" t="s">
        <v>2</v>
      </c>
      <c r="U21" s="23">
        <f>SUM(U22:U42)</f>
        <v>227</v>
      </c>
      <c r="V21" s="17" t="s">
        <v>3</v>
      </c>
      <c r="W21" s="11">
        <f>SUM(W22:W42)</f>
        <v>416</v>
      </c>
      <c r="X21" s="15" t="s">
        <v>2</v>
      </c>
      <c r="Y21" s="23">
        <f>SUM(Y22:Y42)</f>
        <v>54</v>
      </c>
      <c r="Z21" s="17" t="s">
        <v>3</v>
      </c>
      <c r="AA21" s="11">
        <f>SUM(AA22:AA42)</f>
        <v>75</v>
      </c>
    </row>
    <row r="22" spans="2:27" ht="12" customHeight="1">
      <c r="B22" s="28"/>
      <c r="C22" s="29" t="s">
        <v>27</v>
      </c>
      <c r="D22" s="16" t="s">
        <v>2</v>
      </c>
      <c r="E22" s="20">
        <f t="shared" si="2"/>
        <v>0</v>
      </c>
      <c r="F22" s="18" t="s">
        <v>3</v>
      </c>
      <c r="G22" s="12">
        <f t="shared" si="3"/>
        <v>17</v>
      </c>
      <c r="H22" s="16" t="s">
        <v>2</v>
      </c>
      <c r="I22" s="24">
        <f aca="true" t="shared" si="4" ref="I22:I42">M22+Q22</f>
        <v>0</v>
      </c>
      <c r="J22" s="18" t="s">
        <v>3</v>
      </c>
      <c r="K22" s="14">
        <f aca="true" t="shared" si="5" ref="K22:K42">O22+S22</f>
        <v>17</v>
      </c>
      <c r="L22" s="16" t="s">
        <v>2</v>
      </c>
      <c r="M22" s="22"/>
      <c r="N22" s="18" t="s">
        <v>3</v>
      </c>
      <c r="O22" s="13">
        <v>15</v>
      </c>
      <c r="P22" s="16" t="s">
        <v>2</v>
      </c>
      <c r="Q22" s="24"/>
      <c r="R22" s="18" t="s">
        <v>3</v>
      </c>
      <c r="S22" s="13">
        <v>2</v>
      </c>
      <c r="T22" s="16" t="s">
        <v>2</v>
      </c>
      <c r="U22" s="22"/>
      <c r="V22" s="18" t="s">
        <v>3</v>
      </c>
      <c r="W22" s="13"/>
      <c r="X22" s="16" t="s">
        <v>2</v>
      </c>
      <c r="Y22" s="22"/>
      <c r="Z22" s="18" t="s">
        <v>3</v>
      </c>
      <c r="AA22" s="13"/>
    </row>
    <row r="23" spans="2:27" ht="12" customHeight="1">
      <c r="B23" s="28"/>
      <c r="C23" s="29" t="s">
        <v>29</v>
      </c>
      <c r="D23" s="16" t="s">
        <v>2</v>
      </c>
      <c r="E23" s="20">
        <f t="shared" si="2"/>
        <v>27</v>
      </c>
      <c r="F23" s="18" t="s">
        <v>3</v>
      </c>
      <c r="G23" s="12">
        <f t="shared" si="3"/>
        <v>51</v>
      </c>
      <c r="H23" s="16" t="s">
        <v>2</v>
      </c>
      <c r="I23" s="24">
        <f t="shared" si="4"/>
        <v>17</v>
      </c>
      <c r="J23" s="18" t="s">
        <v>3</v>
      </c>
      <c r="K23" s="14">
        <f t="shared" si="5"/>
        <v>34</v>
      </c>
      <c r="L23" s="16" t="s">
        <v>2</v>
      </c>
      <c r="M23" s="22">
        <v>17</v>
      </c>
      <c r="N23" s="18" t="s">
        <v>3</v>
      </c>
      <c r="O23" s="13">
        <v>30</v>
      </c>
      <c r="P23" s="16" t="s">
        <v>2</v>
      </c>
      <c r="Q23" s="22"/>
      <c r="R23" s="18" t="s">
        <v>3</v>
      </c>
      <c r="S23" s="13">
        <v>4</v>
      </c>
      <c r="T23" s="16" t="s">
        <v>2</v>
      </c>
      <c r="U23" s="22">
        <v>7</v>
      </c>
      <c r="V23" s="18" t="s">
        <v>3</v>
      </c>
      <c r="W23" s="13">
        <v>13</v>
      </c>
      <c r="X23" s="16" t="s">
        <v>2</v>
      </c>
      <c r="Y23" s="22">
        <v>3</v>
      </c>
      <c r="Z23" s="18" t="s">
        <v>3</v>
      </c>
      <c r="AA23" s="13">
        <v>4</v>
      </c>
    </row>
    <row r="24" spans="2:27" ht="12" customHeight="1">
      <c r="B24" s="28"/>
      <c r="C24" s="29" t="s">
        <v>32</v>
      </c>
      <c r="D24" s="16" t="s">
        <v>2</v>
      </c>
      <c r="E24" s="20">
        <f t="shared" si="2"/>
        <v>155</v>
      </c>
      <c r="F24" s="18" t="s">
        <v>3</v>
      </c>
      <c r="G24" s="12">
        <f t="shared" si="3"/>
        <v>235</v>
      </c>
      <c r="H24" s="16" t="s">
        <v>2</v>
      </c>
      <c r="I24" s="24">
        <f t="shared" si="4"/>
        <v>60</v>
      </c>
      <c r="J24" s="18" t="s">
        <v>3</v>
      </c>
      <c r="K24" s="14">
        <f t="shared" si="5"/>
        <v>115</v>
      </c>
      <c r="L24" s="16" t="s">
        <v>2</v>
      </c>
      <c r="M24" s="22">
        <v>57</v>
      </c>
      <c r="N24" s="18" t="s">
        <v>3</v>
      </c>
      <c r="O24" s="13">
        <v>108</v>
      </c>
      <c r="P24" s="16" t="s">
        <v>2</v>
      </c>
      <c r="Q24" s="22">
        <v>3</v>
      </c>
      <c r="R24" s="18" t="s">
        <v>3</v>
      </c>
      <c r="S24" s="13">
        <v>7</v>
      </c>
      <c r="T24" s="16" t="s">
        <v>2</v>
      </c>
      <c r="U24" s="22">
        <v>95</v>
      </c>
      <c r="V24" s="18" t="s">
        <v>3</v>
      </c>
      <c r="W24" s="13">
        <v>119</v>
      </c>
      <c r="X24" s="16" t="s">
        <v>2</v>
      </c>
      <c r="Y24" s="22"/>
      <c r="Z24" s="18" t="s">
        <v>3</v>
      </c>
      <c r="AA24" s="13">
        <v>1</v>
      </c>
    </row>
    <row r="25" spans="2:27" ht="12" customHeight="1">
      <c r="B25" s="28"/>
      <c r="C25" s="29" t="s">
        <v>38</v>
      </c>
      <c r="D25" s="16" t="s">
        <v>2</v>
      </c>
      <c r="E25" s="20">
        <f t="shared" si="2"/>
        <v>50</v>
      </c>
      <c r="F25" s="18" t="s">
        <v>3</v>
      </c>
      <c r="G25" s="12">
        <f t="shared" si="3"/>
        <v>92</v>
      </c>
      <c r="H25" s="16" t="s">
        <v>2</v>
      </c>
      <c r="I25" s="24">
        <f t="shared" si="4"/>
        <v>27</v>
      </c>
      <c r="J25" s="18" t="s">
        <v>3</v>
      </c>
      <c r="K25" s="14">
        <f t="shared" si="5"/>
        <v>48</v>
      </c>
      <c r="L25" s="16" t="s">
        <v>2</v>
      </c>
      <c r="M25" s="22">
        <v>24</v>
      </c>
      <c r="N25" s="18" t="s">
        <v>3</v>
      </c>
      <c r="O25" s="13">
        <v>37</v>
      </c>
      <c r="P25" s="16" t="s">
        <v>2</v>
      </c>
      <c r="Q25" s="22">
        <v>3</v>
      </c>
      <c r="R25" s="18" t="s">
        <v>3</v>
      </c>
      <c r="S25" s="13">
        <v>11</v>
      </c>
      <c r="T25" s="16" t="s">
        <v>2</v>
      </c>
      <c r="U25" s="22">
        <v>18</v>
      </c>
      <c r="V25" s="18" t="s">
        <v>3</v>
      </c>
      <c r="W25" s="13">
        <v>36</v>
      </c>
      <c r="X25" s="16" t="s">
        <v>2</v>
      </c>
      <c r="Y25" s="22">
        <v>5</v>
      </c>
      <c r="Z25" s="18" t="s">
        <v>3</v>
      </c>
      <c r="AA25" s="13">
        <v>8</v>
      </c>
    </row>
    <row r="26" spans="2:27" ht="12" customHeight="1">
      <c r="B26" s="28"/>
      <c r="C26" s="29" t="s">
        <v>4</v>
      </c>
      <c r="D26" s="16" t="s">
        <v>2</v>
      </c>
      <c r="E26" s="20">
        <f t="shared" si="2"/>
        <v>4</v>
      </c>
      <c r="F26" s="18" t="s">
        <v>3</v>
      </c>
      <c r="G26" s="12">
        <f t="shared" si="3"/>
        <v>20</v>
      </c>
      <c r="H26" s="16" t="s">
        <v>2</v>
      </c>
      <c r="I26" s="24">
        <f t="shared" si="4"/>
        <v>3</v>
      </c>
      <c r="J26" s="18" t="s">
        <v>3</v>
      </c>
      <c r="K26" s="14">
        <f t="shared" si="5"/>
        <v>12</v>
      </c>
      <c r="L26" s="16" t="s">
        <v>2</v>
      </c>
      <c r="M26" s="22">
        <v>3</v>
      </c>
      <c r="N26" s="18" t="s">
        <v>3</v>
      </c>
      <c r="O26" s="13">
        <v>12</v>
      </c>
      <c r="P26" s="16" t="s">
        <v>2</v>
      </c>
      <c r="Q26" s="22"/>
      <c r="R26" s="18" t="s">
        <v>3</v>
      </c>
      <c r="S26" s="13"/>
      <c r="T26" s="16" t="s">
        <v>2</v>
      </c>
      <c r="U26" s="22">
        <v>1</v>
      </c>
      <c r="V26" s="18" t="s">
        <v>3</v>
      </c>
      <c r="W26" s="13">
        <v>7</v>
      </c>
      <c r="X26" s="16" t="s">
        <v>2</v>
      </c>
      <c r="Y26" s="22"/>
      <c r="Z26" s="18" t="s">
        <v>3</v>
      </c>
      <c r="AA26" s="13">
        <v>1</v>
      </c>
    </row>
    <row r="27" spans="2:27" ht="12" customHeight="1">
      <c r="B27" s="28"/>
      <c r="C27" s="29" t="s">
        <v>5</v>
      </c>
      <c r="D27" s="16" t="s">
        <v>2</v>
      </c>
      <c r="E27" s="20">
        <f t="shared" si="2"/>
        <v>10</v>
      </c>
      <c r="F27" s="18" t="s">
        <v>3</v>
      </c>
      <c r="G27" s="12">
        <f t="shared" si="3"/>
        <v>36</v>
      </c>
      <c r="H27" s="16" t="s">
        <v>2</v>
      </c>
      <c r="I27" s="24">
        <f t="shared" si="4"/>
        <v>8</v>
      </c>
      <c r="J27" s="18" t="s">
        <v>3</v>
      </c>
      <c r="K27" s="14">
        <f t="shared" si="5"/>
        <v>25</v>
      </c>
      <c r="L27" s="16" t="s">
        <v>2</v>
      </c>
      <c r="M27" s="22">
        <v>8</v>
      </c>
      <c r="N27" s="18" t="s">
        <v>3</v>
      </c>
      <c r="O27" s="13">
        <v>24</v>
      </c>
      <c r="P27" s="16" t="s">
        <v>2</v>
      </c>
      <c r="Q27" s="22"/>
      <c r="R27" s="18" t="s">
        <v>3</v>
      </c>
      <c r="S27" s="13">
        <v>1</v>
      </c>
      <c r="T27" s="16" t="s">
        <v>2</v>
      </c>
      <c r="U27" s="22">
        <v>1</v>
      </c>
      <c r="V27" s="18" t="s">
        <v>3</v>
      </c>
      <c r="W27" s="13">
        <v>10</v>
      </c>
      <c r="X27" s="16" t="s">
        <v>2</v>
      </c>
      <c r="Y27" s="22">
        <v>1</v>
      </c>
      <c r="Z27" s="18" t="s">
        <v>3</v>
      </c>
      <c r="AA27" s="13">
        <v>1</v>
      </c>
    </row>
    <row r="28" spans="2:27" ht="12" customHeight="1">
      <c r="B28" s="28"/>
      <c r="C28" s="29" t="s">
        <v>9</v>
      </c>
      <c r="D28" s="16" t="s">
        <v>2</v>
      </c>
      <c r="E28" s="20">
        <f t="shared" si="2"/>
        <v>12</v>
      </c>
      <c r="F28" s="18" t="s">
        <v>3</v>
      </c>
      <c r="G28" s="12">
        <f t="shared" si="3"/>
        <v>27</v>
      </c>
      <c r="H28" s="16" t="s">
        <v>2</v>
      </c>
      <c r="I28" s="24">
        <f t="shared" si="4"/>
        <v>4</v>
      </c>
      <c r="J28" s="18" t="s">
        <v>3</v>
      </c>
      <c r="K28" s="14">
        <f t="shared" si="5"/>
        <v>15</v>
      </c>
      <c r="L28" s="16" t="s">
        <v>2</v>
      </c>
      <c r="M28" s="22">
        <v>4</v>
      </c>
      <c r="N28" s="18" t="s">
        <v>3</v>
      </c>
      <c r="O28" s="13">
        <v>15</v>
      </c>
      <c r="P28" s="16" t="s">
        <v>2</v>
      </c>
      <c r="Q28" s="22"/>
      <c r="R28" s="18" t="s">
        <v>3</v>
      </c>
      <c r="S28" s="13"/>
      <c r="T28" s="16" t="s">
        <v>2</v>
      </c>
      <c r="U28" s="22">
        <v>2</v>
      </c>
      <c r="V28" s="18" t="s">
        <v>3</v>
      </c>
      <c r="W28" s="13">
        <v>6</v>
      </c>
      <c r="X28" s="16" t="s">
        <v>2</v>
      </c>
      <c r="Y28" s="22">
        <v>6</v>
      </c>
      <c r="Z28" s="18" t="s">
        <v>3</v>
      </c>
      <c r="AA28" s="13">
        <v>6</v>
      </c>
    </row>
    <row r="29" spans="2:27" ht="12" customHeight="1">
      <c r="B29" s="28"/>
      <c r="C29" s="29" t="s">
        <v>11</v>
      </c>
      <c r="D29" s="16" t="s">
        <v>2</v>
      </c>
      <c r="E29" s="20">
        <f t="shared" si="2"/>
        <v>65</v>
      </c>
      <c r="F29" s="18" t="s">
        <v>3</v>
      </c>
      <c r="G29" s="12">
        <f t="shared" si="3"/>
        <v>75</v>
      </c>
      <c r="H29" s="16" t="s">
        <v>2</v>
      </c>
      <c r="I29" s="24">
        <f t="shared" si="4"/>
        <v>33</v>
      </c>
      <c r="J29" s="18" t="s">
        <v>3</v>
      </c>
      <c r="K29" s="14">
        <f t="shared" si="5"/>
        <v>43</v>
      </c>
      <c r="L29" s="16" t="s">
        <v>2</v>
      </c>
      <c r="M29" s="22">
        <v>30</v>
      </c>
      <c r="N29" s="18" t="s">
        <v>3</v>
      </c>
      <c r="O29" s="13">
        <v>36</v>
      </c>
      <c r="P29" s="16" t="s">
        <v>2</v>
      </c>
      <c r="Q29" s="22">
        <v>3</v>
      </c>
      <c r="R29" s="18" t="s">
        <v>3</v>
      </c>
      <c r="S29" s="13">
        <v>7</v>
      </c>
      <c r="T29" s="16" t="s">
        <v>2</v>
      </c>
      <c r="U29" s="22">
        <v>22</v>
      </c>
      <c r="V29" s="18" t="s">
        <v>3</v>
      </c>
      <c r="W29" s="13">
        <v>22</v>
      </c>
      <c r="X29" s="16" t="s">
        <v>2</v>
      </c>
      <c r="Y29" s="22">
        <v>10</v>
      </c>
      <c r="Z29" s="18" t="s">
        <v>3</v>
      </c>
      <c r="AA29" s="13">
        <v>10</v>
      </c>
    </row>
    <row r="30" spans="2:27" ht="12" customHeight="1">
      <c r="B30" s="28"/>
      <c r="C30" s="29" t="s">
        <v>14</v>
      </c>
      <c r="D30" s="16" t="s">
        <v>2</v>
      </c>
      <c r="E30" s="20">
        <f t="shared" si="2"/>
        <v>0</v>
      </c>
      <c r="F30" s="18" t="s">
        <v>3</v>
      </c>
      <c r="G30" s="12">
        <f t="shared" si="3"/>
        <v>79</v>
      </c>
      <c r="H30" s="16" t="s">
        <v>2</v>
      </c>
      <c r="I30" s="24">
        <f t="shared" si="4"/>
        <v>0</v>
      </c>
      <c r="J30" s="18" t="s">
        <v>3</v>
      </c>
      <c r="K30" s="14">
        <f t="shared" si="5"/>
        <v>54</v>
      </c>
      <c r="L30" s="16" t="s">
        <v>2</v>
      </c>
      <c r="M30" s="22"/>
      <c r="N30" s="18" t="s">
        <v>3</v>
      </c>
      <c r="O30" s="13">
        <v>54</v>
      </c>
      <c r="P30" s="16" t="s">
        <v>2</v>
      </c>
      <c r="Q30" s="22"/>
      <c r="R30" s="18" t="s">
        <v>3</v>
      </c>
      <c r="S30" s="13"/>
      <c r="T30" s="16" t="s">
        <v>2</v>
      </c>
      <c r="U30" s="22"/>
      <c r="V30" s="18" t="s">
        <v>3</v>
      </c>
      <c r="W30" s="13">
        <v>23</v>
      </c>
      <c r="X30" s="16" t="s">
        <v>2</v>
      </c>
      <c r="Y30" s="22"/>
      <c r="Z30" s="18" t="s">
        <v>3</v>
      </c>
      <c r="AA30" s="13">
        <v>2</v>
      </c>
    </row>
    <row r="31" spans="2:27" ht="12" customHeight="1">
      <c r="B31" s="28"/>
      <c r="C31" s="29" t="s">
        <v>16</v>
      </c>
      <c r="D31" s="16" t="s">
        <v>2</v>
      </c>
      <c r="E31" s="20">
        <f t="shared" si="2"/>
        <v>10</v>
      </c>
      <c r="F31" s="18" t="s">
        <v>3</v>
      </c>
      <c r="G31" s="12">
        <f t="shared" si="3"/>
        <v>18</v>
      </c>
      <c r="H31" s="16" t="s">
        <v>2</v>
      </c>
      <c r="I31" s="24">
        <f t="shared" si="4"/>
        <v>10</v>
      </c>
      <c r="J31" s="18" t="s">
        <v>3</v>
      </c>
      <c r="K31" s="14">
        <f t="shared" si="5"/>
        <v>17</v>
      </c>
      <c r="L31" s="16" t="s">
        <v>2</v>
      </c>
      <c r="M31" s="22">
        <v>10</v>
      </c>
      <c r="N31" s="18" t="s">
        <v>3</v>
      </c>
      <c r="O31" s="13">
        <v>17</v>
      </c>
      <c r="P31" s="16" t="s">
        <v>2</v>
      </c>
      <c r="Q31" s="22"/>
      <c r="R31" s="18" t="s">
        <v>3</v>
      </c>
      <c r="S31" s="13"/>
      <c r="T31" s="16" t="s">
        <v>2</v>
      </c>
      <c r="U31" s="22"/>
      <c r="V31" s="18" t="s">
        <v>3</v>
      </c>
      <c r="W31" s="13">
        <v>1</v>
      </c>
      <c r="X31" s="16" t="s">
        <v>2</v>
      </c>
      <c r="Y31" s="22"/>
      <c r="Z31" s="18" t="s">
        <v>3</v>
      </c>
      <c r="AA31" s="13"/>
    </row>
    <row r="32" spans="2:27" ht="12" customHeight="1">
      <c r="B32" s="28"/>
      <c r="C32" s="29" t="s">
        <v>18</v>
      </c>
      <c r="D32" s="16" t="s">
        <v>2</v>
      </c>
      <c r="E32" s="20">
        <f t="shared" si="2"/>
        <v>14</v>
      </c>
      <c r="F32" s="18" t="s">
        <v>3</v>
      </c>
      <c r="G32" s="12">
        <f t="shared" si="3"/>
        <v>18</v>
      </c>
      <c r="H32" s="16" t="s">
        <v>2</v>
      </c>
      <c r="I32" s="24">
        <f t="shared" si="4"/>
        <v>11</v>
      </c>
      <c r="J32" s="18" t="s">
        <v>3</v>
      </c>
      <c r="K32" s="14">
        <f t="shared" si="5"/>
        <v>15</v>
      </c>
      <c r="L32" s="16" t="s">
        <v>2</v>
      </c>
      <c r="M32" s="22">
        <v>11</v>
      </c>
      <c r="N32" s="18" t="s">
        <v>3</v>
      </c>
      <c r="O32" s="13">
        <v>15</v>
      </c>
      <c r="P32" s="16" t="s">
        <v>2</v>
      </c>
      <c r="Q32" s="22"/>
      <c r="R32" s="18" t="s">
        <v>3</v>
      </c>
      <c r="S32" s="13"/>
      <c r="T32" s="16" t="s">
        <v>2</v>
      </c>
      <c r="U32" s="22"/>
      <c r="V32" s="18" t="s">
        <v>3</v>
      </c>
      <c r="W32" s="13"/>
      <c r="X32" s="16" t="s">
        <v>2</v>
      </c>
      <c r="Y32" s="22">
        <v>3</v>
      </c>
      <c r="Z32" s="18" t="s">
        <v>3</v>
      </c>
      <c r="AA32" s="13">
        <v>3</v>
      </c>
    </row>
    <row r="33" spans="2:27" ht="12" customHeight="1">
      <c r="B33" s="28"/>
      <c r="C33" s="29" t="s">
        <v>21</v>
      </c>
      <c r="D33" s="16" t="s">
        <v>2</v>
      </c>
      <c r="E33" s="20">
        <f t="shared" si="2"/>
        <v>11</v>
      </c>
      <c r="F33" s="18" t="s">
        <v>3</v>
      </c>
      <c r="G33" s="12">
        <f t="shared" si="3"/>
        <v>13</v>
      </c>
      <c r="H33" s="16" t="s">
        <v>2</v>
      </c>
      <c r="I33" s="24">
        <f t="shared" si="4"/>
        <v>7</v>
      </c>
      <c r="J33" s="18" t="s">
        <v>3</v>
      </c>
      <c r="K33" s="14">
        <f t="shared" si="5"/>
        <v>9</v>
      </c>
      <c r="L33" s="16" t="s">
        <v>2</v>
      </c>
      <c r="M33" s="22">
        <v>7</v>
      </c>
      <c r="N33" s="18" t="s">
        <v>3</v>
      </c>
      <c r="O33" s="13">
        <v>9</v>
      </c>
      <c r="P33" s="16" t="s">
        <v>2</v>
      </c>
      <c r="Q33" s="22"/>
      <c r="R33" s="18" t="s">
        <v>3</v>
      </c>
      <c r="S33" s="13"/>
      <c r="T33" s="16" t="s">
        <v>2</v>
      </c>
      <c r="U33" s="22">
        <v>2</v>
      </c>
      <c r="V33" s="18" t="s">
        <v>3</v>
      </c>
      <c r="W33" s="13">
        <v>2</v>
      </c>
      <c r="X33" s="16" t="s">
        <v>2</v>
      </c>
      <c r="Y33" s="22">
        <v>2</v>
      </c>
      <c r="Z33" s="18" t="s">
        <v>3</v>
      </c>
      <c r="AA33" s="13">
        <v>2</v>
      </c>
    </row>
    <row r="34" spans="2:27" ht="12" customHeight="1">
      <c r="B34" s="28"/>
      <c r="C34" s="29" t="s">
        <v>25</v>
      </c>
      <c r="D34" s="16" t="s">
        <v>2</v>
      </c>
      <c r="E34" s="20">
        <f t="shared" si="2"/>
        <v>8</v>
      </c>
      <c r="F34" s="18" t="s">
        <v>3</v>
      </c>
      <c r="G34" s="12">
        <f t="shared" si="3"/>
        <v>21</v>
      </c>
      <c r="H34" s="16" t="s">
        <v>2</v>
      </c>
      <c r="I34" s="24">
        <f t="shared" si="4"/>
        <v>7</v>
      </c>
      <c r="J34" s="18" t="s">
        <v>3</v>
      </c>
      <c r="K34" s="14">
        <f t="shared" si="5"/>
        <v>13</v>
      </c>
      <c r="L34" s="16" t="s">
        <v>2</v>
      </c>
      <c r="M34" s="22">
        <v>7</v>
      </c>
      <c r="N34" s="18" t="s">
        <v>3</v>
      </c>
      <c r="O34" s="13">
        <v>13</v>
      </c>
      <c r="P34" s="16" t="s">
        <v>2</v>
      </c>
      <c r="Q34" s="22"/>
      <c r="R34" s="18" t="s">
        <v>3</v>
      </c>
      <c r="S34" s="13"/>
      <c r="T34" s="16" t="s">
        <v>2</v>
      </c>
      <c r="U34" s="22"/>
      <c r="V34" s="18" t="s">
        <v>3</v>
      </c>
      <c r="W34" s="13">
        <v>6</v>
      </c>
      <c r="X34" s="16" t="s">
        <v>2</v>
      </c>
      <c r="Y34" s="22">
        <v>1</v>
      </c>
      <c r="Z34" s="18" t="s">
        <v>3</v>
      </c>
      <c r="AA34" s="13">
        <v>2</v>
      </c>
    </row>
    <row r="35" spans="2:27" ht="12" customHeight="1">
      <c r="B35" s="28"/>
      <c r="C35" s="29" t="s">
        <v>26</v>
      </c>
      <c r="D35" s="16" t="s">
        <v>2</v>
      </c>
      <c r="E35" s="20">
        <f t="shared" si="2"/>
        <v>35</v>
      </c>
      <c r="F35" s="18" t="s">
        <v>3</v>
      </c>
      <c r="G35" s="12">
        <f t="shared" si="3"/>
        <v>71</v>
      </c>
      <c r="H35" s="16" t="s">
        <v>2</v>
      </c>
      <c r="I35" s="24">
        <f t="shared" si="4"/>
        <v>27</v>
      </c>
      <c r="J35" s="18" t="s">
        <v>3</v>
      </c>
      <c r="K35" s="14">
        <f t="shared" si="5"/>
        <v>53</v>
      </c>
      <c r="L35" s="16" t="s">
        <v>2</v>
      </c>
      <c r="M35" s="22">
        <v>23</v>
      </c>
      <c r="N35" s="18" t="s">
        <v>3</v>
      </c>
      <c r="O35" s="13">
        <v>46</v>
      </c>
      <c r="P35" s="16" t="s">
        <v>2</v>
      </c>
      <c r="Q35" s="22">
        <v>4</v>
      </c>
      <c r="R35" s="18" t="s">
        <v>3</v>
      </c>
      <c r="S35" s="13">
        <v>7</v>
      </c>
      <c r="T35" s="16" t="s">
        <v>2</v>
      </c>
      <c r="U35" s="22">
        <v>4</v>
      </c>
      <c r="V35" s="18" t="s">
        <v>3</v>
      </c>
      <c r="W35" s="13">
        <v>14</v>
      </c>
      <c r="X35" s="16" t="s">
        <v>2</v>
      </c>
      <c r="Y35" s="22">
        <v>4</v>
      </c>
      <c r="Z35" s="18" t="s">
        <v>3</v>
      </c>
      <c r="AA35" s="13">
        <v>4</v>
      </c>
    </row>
    <row r="36" spans="2:27" ht="12" customHeight="1">
      <c r="B36" s="28"/>
      <c r="C36" s="29" t="s">
        <v>28</v>
      </c>
      <c r="D36" s="16" t="s">
        <v>2</v>
      </c>
      <c r="E36" s="20">
        <f t="shared" si="2"/>
        <v>0</v>
      </c>
      <c r="F36" s="18" t="s">
        <v>3</v>
      </c>
      <c r="G36" s="12">
        <f t="shared" si="3"/>
        <v>44</v>
      </c>
      <c r="H36" s="16" t="s">
        <v>2</v>
      </c>
      <c r="I36" s="24">
        <f t="shared" si="4"/>
        <v>0</v>
      </c>
      <c r="J36" s="18" t="s">
        <v>3</v>
      </c>
      <c r="K36" s="14">
        <f t="shared" si="5"/>
        <v>32</v>
      </c>
      <c r="L36" s="16" t="s">
        <v>2</v>
      </c>
      <c r="M36" s="22"/>
      <c r="N36" s="18" t="s">
        <v>3</v>
      </c>
      <c r="O36" s="13">
        <v>29</v>
      </c>
      <c r="P36" s="16" t="s">
        <v>2</v>
      </c>
      <c r="Q36" s="22"/>
      <c r="R36" s="18" t="s">
        <v>3</v>
      </c>
      <c r="S36" s="13">
        <v>3</v>
      </c>
      <c r="T36" s="16" t="s">
        <v>2</v>
      </c>
      <c r="U36" s="22"/>
      <c r="V36" s="18" t="s">
        <v>3</v>
      </c>
      <c r="W36" s="13">
        <v>8</v>
      </c>
      <c r="X36" s="16" t="s">
        <v>2</v>
      </c>
      <c r="Y36" s="22"/>
      <c r="Z36" s="18" t="s">
        <v>3</v>
      </c>
      <c r="AA36" s="13">
        <v>4</v>
      </c>
    </row>
    <row r="37" spans="2:27" ht="12" customHeight="1">
      <c r="B37" s="28"/>
      <c r="C37" s="29" t="s">
        <v>30</v>
      </c>
      <c r="D37" s="16" t="s">
        <v>2</v>
      </c>
      <c r="E37" s="20">
        <f t="shared" si="2"/>
        <v>20</v>
      </c>
      <c r="F37" s="18" t="s">
        <v>3</v>
      </c>
      <c r="G37" s="12">
        <f t="shared" si="3"/>
        <v>33</v>
      </c>
      <c r="H37" s="16" t="s">
        <v>2</v>
      </c>
      <c r="I37" s="24">
        <f t="shared" si="4"/>
        <v>19</v>
      </c>
      <c r="J37" s="18" t="s">
        <v>3</v>
      </c>
      <c r="K37" s="14">
        <f t="shared" si="5"/>
        <v>27</v>
      </c>
      <c r="L37" s="16" t="s">
        <v>2</v>
      </c>
      <c r="M37" s="22">
        <v>15</v>
      </c>
      <c r="N37" s="18" t="s">
        <v>3</v>
      </c>
      <c r="O37" s="13">
        <v>21</v>
      </c>
      <c r="P37" s="16" t="s">
        <v>2</v>
      </c>
      <c r="Q37" s="22">
        <v>4</v>
      </c>
      <c r="R37" s="18" t="s">
        <v>3</v>
      </c>
      <c r="S37" s="13">
        <v>6</v>
      </c>
      <c r="T37" s="16" t="s">
        <v>2</v>
      </c>
      <c r="U37" s="22"/>
      <c r="V37" s="18" t="s">
        <v>3</v>
      </c>
      <c r="W37" s="13">
        <v>5</v>
      </c>
      <c r="X37" s="16" t="s">
        <v>2</v>
      </c>
      <c r="Y37" s="22">
        <v>1</v>
      </c>
      <c r="Z37" s="18" t="s">
        <v>3</v>
      </c>
      <c r="AA37" s="13">
        <v>1</v>
      </c>
    </row>
    <row r="38" spans="2:27" ht="12" customHeight="1">
      <c r="B38" s="28"/>
      <c r="C38" s="29" t="s">
        <v>31</v>
      </c>
      <c r="D38" s="16" t="s">
        <v>2</v>
      </c>
      <c r="E38" s="20">
        <f t="shared" si="2"/>
        <v>6</v>
      </c>
      <c r="F38" s="18" t="s">
        <v>3</v>
      </c>
      <c r="G38" s="12">
        <f t="shared" si="3"/>
        <v>10</v>
      </c>
      <c r="H38" s="16" t="s">
        <v>2</v>
      </c>
      <c r="I38" s="24">
        <f t="shared" si="4"/>
        <v>5</v>
      </c>
      <c r="J38" s="18" t="s">
        <v>3</v>
      </c>
      <c r="K38" s="14">
        <f t="shared" si="5"/>
        <v>5</v>
      </c>
      <c r="L38" s="16" t="s">
        <v>2</v>
      </c>
      <c r="M38" s="22">
        <v>5</v>
      </c>
      <c r="N38" s="18" t="s">
        <v>3</v>
      </c>
      <c r="O38" s="13">
        <v>5</v>
      </c>
      <c r="P38" s="16" t="s">
        <v>2</v>
      </c>
      <c r="Q38" s="22"/>
      <c r="R38" s="18" t="s">
        <v>3</v>
      </c>
      <c r="S38" s="13"/>
      <c r="T38" s="16" t="s">
        <v>2</v>
      </c>
      <c r="U38" s="22">
        <v>1</v>
      </c>
      <c r="V38" s="18" t="s">
        <v>3</v>
      </c>
      <c r="W38" s="13">
        <v>5</v>
      </c>
      <c r="X38" s="16" t="s">
        <v>2</v>
      </c>
      <c r="Y38" s="22"/>
      <c r="Z38" s="18" t="s">
        <v>3</v>
      </c>
      <c r="AA38" s="13"/>
    </row>
    <row r="39" spans="2:27" ht="12" customHeight="1">
      <c r="B39" s="28"/>
      <c r="C39" s="29" t="s">
        <v>33</v>
      </c>
      <c r="D39" s="16" t="s">
        <v>2</v>
      </c>
      <c r="E39" s="20">
        <f t="shared" si="2"/>
        <v>17</v>
      </c>
      <c r="F39" s="18" t="s">
        <v>3</v>
      </c>
      <c r="G39" s="12">
        <f t="shared" si="3"/>
        <v>53</v>
      </c>
      <c r="H39" s="16" t="s">
        <v>2</v>
      </c>
      <c r="I39" s="24">
        <f t="shared" si="4"/>
        <v>7</v>
      </c>
      <c r="J39" s="18" t="s">
        <v>3</v>
      </c>
      <c r="K39" s="14">
        <f t="shared" si="5"/>
        <v>21</v>
      </c>
      <c r="L39" s="16" t="s">
        <v>2</v>
      </c>
      <c r="M39" s="22">
        <v>4</v>
      </c>
      <c r="N39" s="18" t="s">
        <v>3</v>
      </c>
      <c r="O39" s="13">
        <v>9</v>
      </c>
      <c r="P39" s="16" t="s">
        <v>2</v>
      </c>
      <c r="Q39" s="22">
        <v>3</v>
      </c>
      <c r="R39" s="18" t="s">
        <v>3</v>
      </c>
      <c r="S39" s="13">
        <v>12</v>
      </c>
      <c r="T39" s="16" t="s">
        <v>2</v>
      </c>
      <c r="U39" s="22">
        <v>5</v>
      </c>
      <c r="V39" s="18" t="s">
        <v>3</v>
      </c>
      <c r="W39" s="13">
        <v>24</v>
      </c>
      <c r="X39" s="16" t="s">
        <v>2</v>
      </c>
      <c r="Y39" s="22">
        <v>5</v>
      </c>
      <c r="Z39" s="18" t="s">
        <v>3</v>
      </c>
      <c r="AA39" s="13">
        <v>8</v>
      </c>
    </row>
    <row r="40" spans="2:27" ht="12" customHeight="1">
      <c r="B40" s="28"/>
      <c r="C40" s="29" t="s">
        <v>34</v>
      </c>
      <c r="D40" s="16" t="s">
        <v>2</v>
      </c>
      <c r="E40" s="20">
        <f t="shared" si="2"/>
        <v>13</v>
      </c>
      <c r="F40" s="18" t="s">
        <v>3</v>
      </c>
      <c r="G40" s="12">
        <f t="shared" si="3"/>
        <v>30</v>
      </c>
      <c r="H40" s="16" t="s">
        <v>2</v>
      </c>
      <c r="I40" s="24">
        <f t="shared" si="4"/>
        <v>11</v>
      </c>
      <c r="J40" s="18" t="s">
        <v>3</v>
      </c>
      <c r="K40" s="14">
        <f t="shared" si="5"/>
        <v>24</v>
      </c>
      <c r="L40" s="16" t="s">
        <v>2</v>
      </c>
      <c r="M40" s="22">
        <v>11</v>
      </c>
      <c r="N40" s="18" t="s">
        <v>3</v>
      </c>
      <c r="O40" s="13">
        <v>23</v>
      </c>
      <c r="P40" s="16" t="s">
        <v>2</v>
      </c>
      <c r="Q40" s="22"/>
      <c r="R40" s="18" t="s">
        <v>3</v>
      </c>
      <c r="S40" s="13">
        <v>1</v>
      </c>
      <c r="T40" s="16" t="s">
        <v>2</v>
      </c>
      <c r="U40" s="22"/>
      <c r="V40" s="18" t="s">
        <v>3</v>
      </c>
      <c r="W40" s="13">
        <v>4</v>
      </c>
      <c r="X40" s="16" t="s">
        <v>2</v>
      </c>
      <c r="Y40" s="22">
        <v>2</v>
      </c>
      <c r="Z40" s="18" t="s">
        <v>3</v>
      </c>
      <c r="AA40" s="13">
        <v>2</v>
      </c>
    </row>
    <row r="41" spans="2:27" ht="12" customHeight="1">
      <c r="B41" s="28"/>
      <c r="C41" s="29" t="s">
        <v>35</v>
      </c>
      <c r="D41" s="16" t="s">
        <v>2</v>
      </c>
      <c r="E41" s="20">
        <f t="shared" si="2"/>
        <v>39</v>
      </c>
      <c r="F41" s="18" t="s">
        <v>3</v>
      </c>
      <c r="G41" s="12">
        <f t="shared" si="3"/>
        <v>53</v>
      </c>
      <c r="H41" s="16" t="s">
        <v>2</v>
      </c>
      <c r="I41" s="24">
        <f t="shared" si="4"/>
        <v>24</v>
      </c>
      <c r="J41" s="18" t="s">
        <v>3</v>
      </c>
      <c r="K41" s="14">
        <f t="shared" si="5"/>
        <v>29</v>
      </c>
      <c r="L41" s="16" t="s">
        <v>2</v>
      </c>
      <c r="M41" s="22">
        <v>19</v>
      </c>
      <c r="N41" s="18" t="s">
        <v>3</v>
      </c>
      <c r="O41" s="13">
        <v>24</v>
      </c>
      <c r="P41" s="16" t="s">
        <v>2</v>
      </c>
      <c r="Q41" s="22">
        <v>5</v>
      </c>
      <c r="R41" s="18" t="s">
        <v>3</v>
      </c>
      <c r="S41" s="13">
        <v>5</v>
      </c>
      <c r="T41" s="16" t="s">
        <v>2</v>
      </c>
      <c r="U41" s="22">
        <v>11</v>
      </c>
      <c r="V41" s="18" t="s">
        <v>3</v>
      </c>
      <c r="W41" s="13">
        <v>19</v>
      </c>
      <c r="X41" s="16" t="s">
        <v>2</v>
      </c>
      <c r="Y41" s="22">
        <v>4</v>
      </c>
      <c r="Z41" s="18" t="s">
        <v>3</v>
      </c>
      <c r="AA41" s="13">
        <v>5</v>
      </c>
    </row>
    <row r="42" spans="2:27" ht="12" customHeight="1">
      <c r="B42" s="28"/>
      <c r="C42" s="29" t="s">
        <v>36</v>
      </c>
      <c r="D42" s="16" t="s">
        <v>2</v>
      </c>
      <c r="E42" s="20">
        <f t="shared" si="2"/>
        <v>124</v>
      </c>
      <c r="F42" s="18" t="s">
        <v>3</v>
      </c>
      <c r="G42" s="12">
        <f t="shared" si="3"/>
        <v>229</v>
      </c>
      <c r="H42" s="16" t="s">
        <v>2</v>
      </c>
      <c r="I42" s="24">
        <f t="shared" si="4"/>
        <v>59</v>
      </c>
      <c r="J42" s="18" t="s">
        <v>3</v>
      </c>
      <c r="K42" s="14">
        <f t="shared" si="5"/>
        <v>126</v>
      </c>
      <c r="L42" s="16" t="s">
        <v>2</v>
      </c>
      <c r="M42" s="22">
        <v>59</v>
      </c>
      <c r="N42" s="18" t="s">
        <v>3</v>
      </c>
      <c r="O42" s="13">
        <v>124</v>
      </c>
      <c r="P42" s="16" t="s">
        <v>2</v>
      </c>
      <c r="Q42" s="22"/>
      <c r="R42" s="18" t="s">
        <v>3</v>
      </c>
      <c r="S42" s="13">
        <v>2</v>
      </c>
      <c r="T42" s="16" t="s">
        <v>2</v>
      </c>
      <c r="U42" s="22">
        <v>58</v>
      </c>
      <c r="V42" s="18" t="s">
        <v>3</v>
      </c>
      <c r="W42" s="13">
        <v>92</v>
      </c>
      <c r="X42" s="16" t="s">
        <v>2</v>
      </c>
      <c r="Y42" s="22">
        <v>7</v>
      </c>
      <c r="Z42" s="18" t="s">
        <v>3</v>
      </c>
      <c r="AA42" s="13">
        <v>11</v>
      </c>
    </row>
    <row r="43" spans="2:27" ht="12" customHeight="1">
      <c r="B43" s="25" t="s">
        <v>37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2:27" ht="13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</sheetData>
  <mergeCells count="12">
    <mergeCell ref="B5:C6"/>
    <mergeCell ref="D5:G6"/>
    <mergeCell ref="T5:W6"/>
    <mergeCell ref="X5:AA6"/>
    <mergeCell ref="H5:S5"/>
    <mergeCell ref="H6:K6"/>
    <mergeCell ref="L6:O6"/>
    <mergeCell ref="P6:S6"/>
    <mergeCell ref="B21:C21"/>
    <mergeCell ref="B7:C7"/>
    <mergeCell ref="B8:C8"/>
    <mergeCell ref="B9:C9"/>
  </mergeCells>
  <printOptions horizontalCentered="1"/>
  <pageMargins left="0.6692913385826772" right="0.6692913385826772" top="0.5905511811023623" bottom="0.7874015748031497" header="0.3937007874015748" footer="0.3937007874015748"/>
  <pageSetup firstPageNumber="127" useFirstPageNumber="1" horizontalDpi="300" verticalDpi="300" orientation="landscape" pageOrder="overThenDown" paperSize="9" scale="9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2004-02-09T10:27:20Z</cp:lastPrinted>
  <dcterms:created xsi:type="dcterms:W3CDTF">2001-08-27T23:43:16Z</dcterms:created>
  <dcterms:modified xsi:type="dcterms:W3CDTF">2004-02-09T10:27:21Z</dcterms:modified>
  <cp:category/>
  <cp:version/>
  <cp:contentType/>
  <cp:contentStatus/>
</cp:coreProperties>
</file>