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5表" sheetId="1" r:id="rId1"/>
  </sheets>
  <definedNames/>
  <calcPr fullCalcOnLoad="1"/>
</workbook>
</file>

<file path=xl/sharedStrings.xml><?xml version="1.0" encoding="utf-8"?>
<sst xmlns="http://schemas.openxmlformats.org/spreadsheetml/2006/main" count="340" uniqueCount="56">
  <si>
    <t xml:space="preserve"> 女</t>
  </si>
  <si>
    <t>－</t>
  </si>
  <si>
    <t>卒業後の状況調査</t>
  </si>
  <si>
    <t>（高等学校）</t>
  </si>
  <si>
    <t>第75表　大 学 ・ 短 期 大 学 等 へ の 進 学 者 数</t>
  </si>
  <si>
    <t>（単位：人）</t>
  </si>
  <si>
    <t>区　　　　分</t>
  </si>
  <si>
    <t>計</t>
  </si>
  <si>
    <t>大　学（学　部）</t>
  </si>
  <si>
    <t>短期大学（本科）</t>
  </si>
  <si>
    <t>大学･短期大学の通信教育部</t>
  </si>
  <si>
    <t>大学・短期大学の別科</t>
  </si>
  <si>
    <t>高等学校の専攻科</t>
  </si>
  <si>
    <t>盲･聾･養護学校高等部専攻科</t>
  </si>
  <si>
    <t>計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</si>
  <si>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</si>
  <si>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</si>
  <si>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</si>
  <si>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</si>
  <si>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公立</t>
  </si>
  <si>
    <t>私　　立</t>
  </si>
  <si>
    <t>－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</si>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</sst>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>
      <alignment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1" xfId="21" applyBorder="1">
      <alignment/>
      <protection/>
    </xf>
    <xf numFmtId="0" fontId="0" fillId="0" borderId="1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>
      <alignment/>
      <protection/>
    </xf>
    <xf numFmtId="3" fontId="0" fillId="0" borderId="4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0" fontId="8" fillId="0" borderId="0" xfId="21" applyFont="1" applyAlignment="1">
      <alignment horizontal="distributed" vertical="center"/>
      <protection/>
    </xf>
    <xf numFmtId="0" fontId="8" fillId="0" borderId="0" xfId="21" applyFont="1">
      <alignment/>
      <protection/>
    </xf>
    <xf numFmtId="3" fontId="8" fillId="0" borderId="4" xfId="21" applyNumberFormat="1" applyFont="1" applyBorder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3" fontId="9" fillId="0" borderId="0" xfId="21" applyNumberFormat="1" applyFont="1" applyAlignment="1" applyProtection="1">
      <alignment horizontal="right" vertical="center"/>
      <protection locked="0"/>
    </xf>
    <xf numFmtId="0" fontId="0" fillId="0" borderId="1" xfId="21" applyFont="1" applyBorder="1">
      <alignment/>
      <protection/>
    </xf>
    <xf numFmtId="0" fontId="0" fillId="0" borderId="1" xfId="21" applyFont="1" applyBorder="1" applyAlignment="1">
      <alignment horizontal="distributed" vertical="center"/>
      <protection/>
    </xf>
    <xf numFmtId="3" fontId="0" fillId="0" borderId="5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 quotePrefix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0" fillId="0" borderId="0" xfId="21" applyFont="1" applyAlignment="1">
      <alignment horizontal="distributed" vertical="center"/>
      <protection/>
    </xf>
    <xf numFmtId="0" fontId="8" fillId="0" borderId="0" xfId="21" applyFont="1" applyAlignment="1" quotePrefix="1">
      <alignment horizontal="distributed" vertical="center"/>
      <protection/>
    </xf>
    <xf numFmtId="0" fontId="8" fillId="0" borderId="0" xfId="21" applyFont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2" customWidth="1"/>
    <col min="2" max="2" width="13.09765625" style="2" customWidth="1"/>
    <col min="3" max="3" width="0.59375" style="2" customWidth="1"/>
    <col min="4" max="10" width="9.8984375" style="2" customWidth="1"/>
    <col min="11" max="18" width="10.59765625" style="2" customWidth="1"/>
    <col min="19" max="20" width="9.19921875" style="2" bestFit="1" customWidth="1"/>
    <col min="21" max="16384" width="9" style="2" customWidth="1"/>
  </cols>
  <sheetData>
    <row r="1" spans="1:18" ht="13.5" customHeight="1">
      <c r="A1" s="1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3.5" customHeight="1">
      <c r="A2" s="1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3.5" customHeight="1">
      <c r="A3" s="26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13.5" customHeight="1" thickBot="1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7" t="s">
        <v>5</v>
      </c>
    </row>
    <row r="5" spans="1:18" ht="30" customHeight="1">
      <c r="A5" s="28" t="s">
        <v>6</v>
      </c>
      <c r="B5" s="28"/>
      <c r="C5" s="29"/>
      <c r="D5" s="32" t="s">
        <v>7</v>
      </c>
      <c r="E5" s="36"/>
      <c r="F5" s="33"/>
      <c r="G5" s="32" t="s">
        <v>8</v>
      </c>
      <c r="H5" s="33"/>
      <c r="I5" s="32" t="s">
        <v>9</v>
      </c>
      <c r="J5" s="36"/>
      <c r="K5" s="34" t="s">
        <v>10</v>
      </c>
      <c r="L5" s="37"/>
      <c r="M5" s="32" t="s">
        <v>11</v>
      </c>
      <c r="N5" s="33"/>
      <c r="O5" s="32" t="s">
        <v>12</v>
      </c>
      <c r="P5" s="33"/>
      <c r="Q5" s="34" t="s">
        <v>13</v>
      </c>
      <c r="R5" s="35"/>
    </row>
    <row r="6" spans="1:19" ht="30" customHeight="1">
      <c r="A6" s="30"/>
      <c r="B6" s="30"/>
      <c r="C6" s="31"/>
      <c r="D6" s="8" t="s">
        <v>14</v>
      </c>
      <c r="E6" s="8" t="s">
        <v>15</v>
      </c>
      <c r="F6" s="8" t="s">
        <v>16</v>
      </c>
      <c r="G6" s="8" t="s">
        <v>15</v>
      </c>
      <c r="H6" s="8" t="s">
        <v>16</v>
      </c>
      <c r="I6" s="8" t="s">
        <v>15</v>
      </c>
      <c r="J6" s="9" t="s">
        <v>16</v>
      </c>
      <c r="K6" s="8" t="s">
        <v>15</v>
      </c>
      <c r="L6" s="8" t="s">
        <v>16</v>
      </c>
      <c r="M6" s="8" t="s">
        <v>15</v>
      </c>
      <c r="N6" s="8" t="s">
        <v>16</v>
      </c>
      <c r="O6" s="8" t="s">
        <v>15</v>
      </c>
      <c r="P6" s="8" t="s">
        <v>0</v>
      </c>
      <c r="Q6" s="8" t="s">
        <v>15</v>
      </c>
      <c r="R6" s="9" t="s">
        <v>16</v>
      </c>
      <c r="S6" s="10"/>
    </row>
    <row r="7" spans="1:18" ht="17.25" customHeight="1">
      <c r="A7" s="38" t="s">
        <v>17</v>
      </c>
      <c r="B7" s="38"/>
      <c r="C7" s="12"/>
      <c r="D7" s="13">
        <v>9224</v>
      </c>
      <c r="E7" s="14">
        <v>4482</v>
      </c>
      <c r="F7" s="14">
        <v>4742</v>
      </c>
      <c r="G7" s="15">
        <v>4287</v>
      </c>
      <c r="H7" s="15">
        <v>2978</v>
      </c>
      <c r="I7" s="15">
        <v>193</v>
      </c>
      <c r="J7" s="15">
        <v>1748</v>
      </c>
      <c r="K7" s="15">
        <v>1</v>
      </c>
      <c r="L7" s="15">
        <v>5</v>
      </c>
      <c r="M7" s="15">
        <v>1</v>
      </c>
      <c r="N7" s="15">
        <v>3</v>
      </c>
      <c r="O7" s="15" t="s">
        <v>1</v>
      </c>
      <c r="P7" s="15">
        <v>8</v>
      </c>
      <c r="Q7" s="15" t="s">
        <v>1</v>
      </c>
      <c r="R7" s="15" t="s">
        <v>1</v>
      </c>
    </row>
    <row r="8" spans="1:18" ht="17.25" customHeight="1">
      <c r="A8" s="39" t="s">
        <v>18</v>
      </c>
      <c r="B8" s="40"/>
      <c r="C8" s="17"/>
      <c r="D8" s="18">
        <f>IF(SUM(D9:D10)=SUM(D11)+SUM(D23),IF(SUM(D9:D10)&gt;0,SUM(D9:D10),"－"),"ｴﾗｰ")</f>
        <v>9273</v>
      </c>
      <c r="E8" s="19">
        <f aca="true" t="shared" si="0" ref="E8:R8">IF(SUM(E9:E10)=SUM(E11)+SUM(E23),IF(SUM(E9:E10)&gt;0,SUM(E9:E10),"－"),"ｴﾗｰ")</f>
        <v>4512</v>
      </c>
      <c r="F8" s="19">
        <f t="shared" si="0"/>
        <v>4761</v>
      </c>
      <c r="G8" s="19">
        <f t="shared" si="0"/>
        <v>4289</v>
      </c>
      <c r="H8" s="19">
        <f t="shared" si="0"/>
        <v>3085</v>
      </c>
      <c r="I8" s="19">
        <f t="shared" si="0"/>
        <v>219</v>
      </c>
      <c r="J8" s="19">
        <f t="shared" si="0"/>
        <v>1666</v>
      </c>
      <c r="K8" s="19">
        <f t="shared" si="0"/>
        <v>4</v>
      </c>
      <c r="L8" s="19">
        <f t="shared" si="0"/>
        <v>5</v>
      </c>
      <c r="M8" s="19" t="str">
        <f t="shared" si="0"/>
        <v>－</v>
      </c>
      <c r="N8" s="19" t="str">
        <f t="shared" si="0"/>
        <v>－</v>
      </c>
      <c r="O8" s="19" t="str">
        <f t="shared" si="0"/>
        <v>－</v>
      </c>
      <c r="P8" s="19">
        <f t="shared" si="0"/>
        <v>5</v>
      </c>
      <c r="Q8" s="19" t="str">
        <f t="shared" si="0"/>
        <v>－</v>
      </c>
      <c r="R8" s="19" t="str">
        <f t="shared" si="0"/>
        <v>－</v>
      </c>
    </row>
    <row r="9" spans="1:18" ht="17.25" customHeight="1">
      <c r="A9" s="17"/>
      <c r="B9" s="16" t="s">
        <v>19</v>
      </c>
      <c r="C9" s="17"/>
      <c r="D9" s="18">
        <f>IF(SUM(G9:R9)&gt;0,SUM(G9:R9),"－")</f>
        <v>7078</v>
      </c>
      <c r="E9" s="19">
        <f>+IF(SUM(G9)+SUM(I9)+SUM(K9)+SUM(M9)+SUM(O9)+SUM(Q9)&gt;0,SUM(G9)+SUM(I9)+SUM(K9)+SUM(M9)+SUM(O9)+SUM(Q9),"－")</f>
        <v>3653</v>
      </c>
      <c r="F9" s="19">
        <f>+IF(SUM(H9)+SUM(J9)+SUM(L9)+SUM(N9)+SUM(P9)+SUM(R9)&gt;0,SUM(H9)+SUM(J9)+SUM(L9)+SUM(N9)+SUM(P9)+SUM(R9),"－")</f>
        <v>3425</v>
      </c>
      <c r="G9" s="20">
        <v>3494</v>
      </c>
      <c r="H9" s="20">
        <v>2373</v>
      </c>
      <c r="I9" s="20">
        <v>155</v>
      </c>
      <c r="J9" s="20">
        <v>1047</v>
      </c>
      <c r="K9" s="20">
        <v>4</v>
      </c>
      <c r="L9" s="20">
        <v>5</v>
      </c>
      <c r="M9" s="20" t="s">
        <v>1</v>
      </c>
      <c r="N9" s="20" t="s">
        <v>1</v>
      </c>
      <c r="O9" s="20" t="s">
        <v>1</v>
      </c>
      <c r="P9" s="20" t="s">
        <v>1</v>
      </c>
      <c r="Q9" s="20" t="s">
        <v>1</v>
      </c>
      <c r="R9" s="20" t="s">
        <v>1</v>
      </c>
    </row>
    <row r="10" spans="1:18" ht="17.25" customHeight="1">
      <c r="A10" s="17"/>
      <c r="B10" s="16" t="s">
        <v>20</v>
      </c>
      <c r="C10" s="17"/>
      <c r="D10" s="18">
        <f>IF(SUM(G10:R10)&gt;0,SUM(G10:R10),"－")</f>
        <v>2195</v>
      </c>
      <c r="E10" s="19">
        <f>+IF(SUM(G10)+SUM(I10)+SUM(K10)+SUM(M10)+SUM(O10)+SUM(Q10)&gt;0,SUM(G10)+SUM(I10)+SUM(K10)+SUM(M10)+SUM(O10)+SUM(Q10),"－")</f>
        <v>859</v>
      </c>
      <c r="F10" s="19">
        <f>+IF(SUM(H10)+SUM(J10)+SUM(L10)+SUM(N10)+SUM(P10)+SUM(R10)&gt;0,SUM(H10)+SUM(J10)+SUM(L10)+SUM(N10)+SUM(P10)+SUM(R10),"－")</f>
        <v>1336</v>
      </c>
      <c r="G10" s="20">
        <v>795</v>
      </c>
      <c r="H10" s="20">
        <v>712</v>
      </c>
      <c r="I10" s="20">
        <v>64</v>
      </c>
      <c r="J10" s="20">
        <v>619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1</v>
      </c>
      <c r="P10" s="20">
        <v>5</v>
      </c>
      <c r="Q10" s="20" t="s">
        <v>1</v>
      </c>
      <c r="R10" s="20" t="s">
        <v>1</v>
      </c>
    </row>
    <row r="11" spans="1:18" ht="17.25" customHeight="1">
      <c r="A11" s="40" t="s">
        <v>22</v>
      </c>
      <c r="B11" s="40"/>
      <c r="C11" s="17"/>
      <c r="D11" s="18">
        <f aca="true" t="shared" si="1" ref="D11:R11">IF(SUM(D12:D22)&gt;0,SUM(D12:D22),"－")</f>
        <v>8287</v>
      </c>
      <c r="E11" s="19">
        <f t="shared" si="1"/>
        <v>4006</v>
      </c>
      <c r="F11" s="19">
        <f t="shared" si="1"/>
        <v>4281</v>
      </c>
      <c r="G11" s="19">
        <f t="shared" si="1"/>
        <v>3823</v>
      </c>
      <c r="H11" s="19">
        <f t="shared" si="1"/>
        <v>2894</v>
      </c>
      <c r="I11" s="19">
        <f t="shared" si="1"/>
        <v>180</v>
      </c>
      <c r="J11" s="19">
        <f t="shared" si="1"/>
        <v>1377</v>
      </c>
      <c r="K11" s="19">
        <f t="shared" si="1"/>
        <v>3</v>
      </c>
      <c r="L11" s="19">
        <f t="shared" si="1"/>
        <v>5</v>
      </c>
      <c r="M11" s="19" t="str">
        <f t="shared" si="1"/>
        <v>－</v>
      </c>
      <c r="N11" s="19" t="str">
        <f t="shared" si="1"/>
        <v>－</v>
      </c>
      <c r="O11" s="19" t="str">
        <f t="shared" si="1"/>
        <v>－</v>
      </c>
      <c r="P11" s="19">
        <f t="shared" si="1"/>
        <v>5</v>
      </c>
      <c r="Q11" s="19" t="str">
        <f t="shared" si="1"/>
        <v>－</v>
      </c>
      <c r="R11" s="19" t="str">
        <f t="shared" si="1"/>
        <v>－</v>
      </c>
    </row>
    <row r="12" spans="1:18" ht="17.25" customHeight="1">
      <c r="A12" s="12"/>
      <c r="B12" s="11" t="s">
        <v>23</v>
      </c>
      <c r="C12" s="12"/>
      <c r="D12" s="13">
        <f aca="true" t="shared" si="2" ref="D12:D22">IF(SUM(G12:R12)&gt;0,SUM(G12:R12),"－")</f>
        <v>1782</v>
      </c>
      <c r="E12" s="14">
        <f aca="true" t="shared" si="3" ref="E12:E22">+IF(SUM(G12)+SUM(I12)+SUM(K12)+SUM(M12)+SUM(O12)+SUM(Q12)&gt;0,SUM(G12)+SUM(I12)+SUM(K12)+SUM(M12)+SUM(O12)+SUM(Q12),"－")</f>
        <v>824</v>
      </c>
      <c r="F12" s="14">
        <f aca="true" t="shared" si="4" ref="F12:F22">+IF(SUM(H12)+SUM(J12)+SUM(L12)+SUM(N12)+SUM(P12)+SUM(R12)&gt;0,SUM(H12)+SUM(J12)+SUM(L12)+SUM(N12)+SUM(P12)+SUM(R12),"－")</f>
        <v>958</v>
      </c>
      <c r="G12" s="15">
        <v>791</v>
      </c>
      <c r="H12" s="15">
        <v>634</v>
      </c>
      <c r="I12" s="15">
        <v>33</v>
      </c>
      <c r="J12" s="15">
        <v>317</v>
      </c>
      <c r="K12" s="15" t="s">
        <v>1</v>
      </c>
      <c r="L12" s="15">
        <v>2</v>
      </c>
      <c r="M12" s="15" t="s">
        <v>1</v>
      </c>
      <c r="N12" s="15" t="s">
        <v>1</v>
      </c>
      <c r="O12" s="15" t="s">
        <v>1</v>
      </c>
      <c r="P12" s="15">
        <v>5</v>
      </c>
      <c r="Q12" s="15" t="s">
        <v>1</v>
      </c>
      <c r="R12" s="15" t="s">
        <v>1</v>
      </c>
    </row>
    <row r="13" spans="1:18" ht="17.25" customHeight="1">
      <c r="A13" s="12"/>
      <c r="B13" s="11" t="s">
        <v>24</v>
      </c>
      <c r="C13" s="12"/>
      <c r="D13" s="13">
        <f t="shared" si="2"/>
        <v>1896</v>
      </c>
      <c r="E13" s="14">
        <f t="shared" si="3"/>
        <v>829</v>
      </c>
      <c r="F13" s="14">
        <f t="shared" si="4"/>
        <v>1067</v>
      </c>
      <c r="G13" s="15">
        <v>815</v>
      </c>
      <c r="H13" s="15">
        <v>776</v>
      </c>
      <c r="I13" s="15">
        <v>14</v>
      </c>
      <c r="J13" s="15">
        <v>290</v>
      </c>
      <c r="K13" s="15" t="s">
        <v>1</v>
      </c>
      <c r="L13" s="15">
        <v>1</v>
      </c>
      <c r="M13" s="15" t="s">
        <v>1</v>
      </c>
      <c r="N13" s="15" t="s">
        <v>1</v>
      </c>
      <c r="O13" s="15" t="s">
        <v>1</v>
      </c>
      <c r="P13" s="15" t="s">
        <v>1</v>
      </c>
      <c r="Q13" s="15" t="s">
        <v>1</v>
      </c>
      <c r="R13" s="15" t="s">
        <v>1</v>
      </c>
    </row>
    <row r="14" spans="1:18" ht="17.25" customHeight="1">
      <c r="A14" s="12"/>
      <c r="B14" s="11" t="s">
        <v>25</v>
      </c>
      <c r="C14" s="12"/>
      <c r="D14" s="13">
        <f t="shared" si="2"/>
        <v>1124</v>
      </c>
      <c r="E14" s="14">
        <f t="shared" si="3"/>
        <v>602</v>
      </c>
      <c r="F14" s="14">
        <f t="shared" si="4"/>
        <v>522</v>
      </c>
      <c r="G14" s="15">
        <v>553</v>
      </c>
      <c r="H14" s="15">
        <v>292</v>
      </c>
      <c r="I14" s="15">
        <v>48</v>
      </c>
      <c r="J14" s="15">
        <v>229</v>
      </c>
      <c r="K14" s="15">
        <v>1</v>
      </c>
      <c r="L14" s="15">
        <v>1</v>
      </c>
      <c r="M14" s="15" t="s">
        <v>1</v>
      </c>
      <c r="N14" s="15" t="s">
        <v>1</v>
      </c>
      <c r="O14" s="15" t="s">
        <v>1</v>
      </c>
      <c r="P14" s="15" t="s">
        <v>1</v>
      </c>
      <c r="Q14" s="15" t="s">
        <v>1</v>
      </c>
      <c r="R14" s="15" t="s">
        <v>1</v>
      </c>
    </row>
    <row r="15" spans="1:18" ht="17.25" customHeight="1">
      <c r="A15" s="12"/>
      <c r="B15" s="11" t="s">
        <v>26</v>
      </c>
      <c r="C15" s="12"/>
      <c r="D15" s="13">
        <f t="shared" si="2"/>
        <v>548</v>
      </c>
      <c r="E15" s="14">
        <f t="shared" si="3"/>
        <v>270</v>
      </c>
      <c r="F15" s="14">
        <f t="shared" si="4"/>
        <v>278</v>
      </c>
      <c r="G15" s="15">
        <v>252</v>
      </c>
      <c r="H15" s="15">
        <v>175</v>
      </c>
      <c r="I15" s="15">
        <v>17</v>
      </c>
      <c r="J15" s="15">
        <v>102</v>
      </c>
      <c r="K15" s="15">
        <v>1</v>
      </c>
      <c r="L15" s="15">
        <v>1</v>
      </c>
      <c r="M15" s="15" t="s">
        <v>1</v>
      </c>
      <c r="N15" s="15" t="s">
        <v>1</v>
      </c>
      <c r="O15" s="15" t="s">
        <v>1</v>
      </c>
      <c r="P15" s="15" t="s">
        <v>1</v>
      </c>
      <c r="Q15" s="15" t="s">
        <v>1</v>
      </c>
      <c r="R15" s="15" t="s">
        <v>1</v>
      </c>
    </row>
    <row r="16" spans="1:18" ht="17.25" customHeight="1">
      <c r="A16" s="12"/>
      <c r="B16" s="11" t="s">
        <v>27</v>
      </c>
      <c r="C16" s="12"/>
      <c r="D16" s="13">
        <f t="shared" si="2"/>
        <v>902</v>
      </c>
      <c r="E16" s="14">
        <f t="shared" si="3"/>
        <v>459</v>
      </c>
      <c r="F16" s="14">
        <f t="shared" si="4"/>
        <v>443</v>
      </c>
      <c r="G16" s="15">
        <v>439</v>
      </c>
      <c r="H16" s="15">
        <v>319</v>
      </c>
      <c r="I16" s="15">
        <v>19</v>
      </c>
      <c r="J16" s="15">
        <v>124</v>
      </c>
      <c r="K16" s="15">
        <v>1</v>
      </c>
      <c r="L16" s="15" t="s">
        <v>1</v>
      </c>
      <c r="M16" s="15" t="s">
        <v>1</v>
      </c>
      <c r="N16" s="15" t="s">
        <v>1</v>
      </c>
      <c r="O16" s="15" t="s">
        <v>1</v>
      </c>
      <c r="P16" s="15" t="s">
        <v>1</v>
      </c>
      <c r="Q16" s="15" t="s">
        <v>1</v>
      </c>
      <c r="R16" s="15" t="s">
        <v>1</v>
      </c>
    </row>
    <row r="17" spans="1:18" ht="17.25" customHeight="1">
      <c r="A17" s="12"/>
      <c r="B17" s="11" t="s">
        <v>28</v>
      </c>
      <c r="C17" s="12"/>
      <c r="D17" s="13">
        <f t="shared" si="2"/>
        <v>345</v>
      </c>
      <c r="E17" s="14">
        <f t="shared" si="3"/>
        <v>170</v>
      </c>
      <c r="F17" s="14">
        <f t="shared" si="4"/>
        <v>175</v>
      </c>
      <c r="G17" s="15">
        <v>149</v>
      </c>
      <c r="H17" s="15">
        <v>142</v>
      </c>
      <c r="I17" s="15">
        <v>21</v>
      </c>
      <c r="J17" s="15">
        <v>33</v>
      </c>
      <c r="K17" s="15" t="s">
        <v>1</v>
      </c>
      <c r="L17" s="15" t="s">
        <v>1</v>
      </c>
      <c r="M17" s="15" t="s">
        <v>1</v>
      </c>
      <c r="N17" s="15" t="s">
        <v>1</v>
      </c>
      <c r="O17" s="15" t="s">
        <v>1</v>
      </c>
      <c r="P17" s="15" t="s">
        <v>1</v>
      </c>
      <c r="Q17" s="15" t="s">
        <v>1</v>
      </c>
      <c r="R17" s="15" t="s">
        <v>1</v>
      </c>
    </row>
    <row r="18" spans="1:18" ht="17.25" customHeight="1">
      <c r="A18" s="12"/>
      <c r="B18" s="11" t="s">
        <v>29</v>
      </c>
      <c r="C18" s="12"/>
      <c r="D18" s="13">
        <f t="shared" si="2"/>
        <v>562</v>
      </c>
      <c r="E18" s="14">
        <f t="shared" si="3"/>
        <v>293</v>
      </c>
      <c r="F18" s="14">
        <f t="shared" si="4"/>
        <v>269</v>
      </c>
      <c r="G18" s="15">
        <v>291</v>
      </c>
      <c r="H18" s="15">
        <v>167</v>
      </c>
      <c r="I18" s="15">
        <v>2</v>
      </c>
      <c r="J18" s="15">
        <v>102</v>
      </c>
      <c r="K18" s="15" t="s">
        <v>1</v>
      </c>
      <c r="L18" s="15" t="s">
        <v>1</v>
      </c>
      <c r="M18" s="15" t="s">
        <v>1</v>
      </c>
      <c r="N18" s="15" t="s">
        <v>1</v>
      </c>
      <c r="O18" s="15" t="s">
        <v>1</v>
      </c>
      <c r="P18" s="15" t="s">
        <v>1</v>
      </c>
      <c r="Q18" s="15" t="s">
        <v>1</v>
      </c>
      <c r="R18" s="15" t="s">
        <v>1</v>
      </c>
    </row>
    <row r="19" spans="1:18" ht="17.25" customHeight="1">
      <c r="A19" s="12"/>
      <c r="B19" s="11" t="s">
        <v>30</v>
      </c>
      <c r="C19" s="12"/>
      <c r="D19" s="13">
        <f t="shared" si="2"/>
        <v>458</v>
      </c>
      <c r="E19" s="14">
        <f t="shared" si="3"/>
        <v>225</v>
      </c>
      <c r="F19" s="14">
        <f t="shared" si="4"/>
        <v>233</v>
      </c>
      <c r="G19" s="15">
        <v>223</v>
      </c>
      <c r="H19" s="15">
        <v>163</v>
      </c>
      <c r="I19" s="15">
        <v>2</v>
      </c>
      <c r="J19" s="15">
        <v>70</v>
      </c>
      <c r="K19" s="15" t="s">
        <v>1</v>
      </c>
      <c r="L19" s="15" t="s">
        <v>1</v>
      </c>
      <c r="M19" s="15" t="s">
        <v>1</v>
      </c>
      <c r="N19" s="15" t="s">
        <v>1</v>
      </c>
      <c r="O19" s="15" t="s">
        <v>1</v>
      </c>
      <c r="P19" s="15" t="s">
        <v>1</v>
      </c>
      <c r="Q19" s="15" t="s">
        <v>1</v>
      </c>
      <c r="R19" s="15" t="s">
        <v>1</v>
      </c>
    </row>
    <row r="20" spans="1:18" ht="17.25" customHeight="1">
      <c r="A20" s="12"/>
      <c r="B20" s="11" t="s">
        <v>31</v>
      </c>
      <c r="C20" s="12"/>
      <c r="D20" s="13">
        <f t="shared" si="2"/>
        <v>164</v>
      </c>
      <c r="E20" s="14">
        <f t="shared" si="3"/>
        <v>103</v>
      </c>
      <c r="F20" s="14">
        <f t="shared" si="4"/>
        <v>61</v>
      </c>
      <c r="G20" s="15">
        <v>88</v>
      </c>
      <c r="H20" s="15">
        <v>29</v>
      </c>
      <c r="I20" s="15">
        <v>15</v>
      </c>
      <c r="J20" s="15">
        <v>32</v>
      </c>
      <c r="K20" s="15" t="s">
        <v>1</v>
      </c>
      <c r="L20" s="15" t="s">
        <v>1</v>
      </c>
      <c r="M20" s="15" t="s">
        <v>1</v>
      </c>
      <c r="N20" s="15" t="s">
        <v>1</v>
      </c>
      <c r="O20" s="15" t="s">
        <v>1</v>
      </c>
      <c r="P20" s="15" t="s">
        <v>1</v>
      </c>
      <c r="Q20" s="15" t="s">
        <v>1</v>
      </c>
      <c r="R20" s="15" t="s">
        <v>1</v>
      </c>
    </row>
    <row r="21" spans="1:18" ht="17.25" customHeight="1">
      <c r="A21" s="12"/>
      <c r="B21" s="11" t="s">
        <v>32</v>
      </c>
      <c r="C21" s="12"/>
      <c r="D21" s="13">
        <f t="shared" si="2"/>
        <v>296</v>
      </c>
      <c r="E21" s="14">
        <f t="shared" si="3"/>
        <v>163</v>
      </c>
      <c r="F21" s="14">
        <f t="shared" si="4"/>
        <v>133</v>
      </c>
      <c r="G21" s="15">
        <v>159</v>
      </c>
      <c r="H21" s="15">
        <v>84</v>
      </c>
      <c r="I21" s="15">
        <v>4</v>
      </c>
      <c r="J21" s="15">
        <v>49</v>
      </c>
      <c r="K21" s="15" t="s">
        <v>1</v>
      </c>
      <c r="L21" s="15" t="s">
        <v>1</v>
      </c>
      <c r="M21" s="15" t="s">
        <v>1</v>
      </c>
      <c r="N21" s="15" t="s">
        <v>1</v>
      </c>
      <c r="O21" s="15" t="s">
        <v>1</v>
      </c>
      <c r="P21" s="15" t="s">
        <v>1</v>
      </c>
      <c r="Q21" s="15" t="s">
        <v>1</v>
      </c>
      <c r="R21" s="15" t="s">
        <v>1</v>
      </c>
    </row>
    <row r="22" spans="1:18" ht="17.25" customHeight="1">
      <c r="A22" s="12"/>
      <c r="B22" s="11" t="s">
        <v>33</v>
      </c>
      <c r="C22" s="12"/>
      <c r="D22" s="13">
        <f t="shared" si="2"/>
        <v>210</v>
      </c>
      <c r="E22" s="14">
        <f t="shared" si="3"/>
        <v>68</v>
      </c>
      <c r="F22" s="14">
        <f t="shared" si="4"/>
        <v>142</v>
      </c>
      <c r="G22" s="15">
        <v>63</v>
      </c>
      <c r="H22" s="15">
        <v>113</v>
      </c>
      <c r="I22" s="15">
        <v>5</v>
      </c>
      <c r="J22" s="15">
        <v>29</v>
      </c>
      <c r="K22" s="15" t="s">
        <v>1</v>
      </c>
      <c r="L22" s="15" t="s">
        <v>1</v>
      </c>
      <c r="M22" s="15" t="s">
        <v>1</v>
      </c>
      <c r="N22" s="15" t="s">
        <v>1</v>
      </c>
      <c r="O22" s="15" t="s">
        <v>1</v>
      </c>
      <c r="P22" s="15" t="s">
        <v>1</v>
      </c>
      <c r="Q22" s="15" t="s">
        <v>1</v>
      </c>
      <c r="R22" s="15" t="s">
        <v>1</v>
      </c>
    </row>
    <row r="23" spans="1:18" ht="17.25" customHeight="1">
      <c r="A23" s="40" t="s">
        <v>34</v>
      </c>
      <c r="B23" s="40"/>
      <c r="C23" s="17"/>
      <c r="D23" s="18">
        <f aca="true" t="shared" si="5" ref="D23:R23">IF(SUM(D24:D44)&gt;0,SUM(D24:D44),"－")</f>
        <v>986</v>
      </c>
      <c r="E23" s="19">
        <f t="shared" si="5"/>
        <v>506</v>
      </c>
      <c r="F23" s="19">
        <f t="shared" si="5"/>
        <v>480</v>
      </c>
      <c r="G23" s="19">
        <f t="shared" si="5"/>
        <v>466</v>
      </c>
      <c r="H23" s="19">
        <f t="shared" si="5"/>
        <v>191</v>
      </c>
      <c r="I23" s="19">
        <f t="shared" si="5"/>
        <v>39</v>
      </c>
      <c r="J23" s="19">
        <f t="shared" si="5"/>
        <v>289</v>
      </c>
      <c r="K23" s="19">
        <f t="shared" si="5"/>
        <v>1</v>
      </c>
      <c r="L23" s="19" t="str">
        <f t="shared" si="5"/>
        <v>－</v>
      </c>
      <c r="M23" s="19" t="str">
        <f t="shared" si="5"/>
        <v>－</v>
      </c>
      <c r="N23" s="19" t="str">
        <f t="shared" si="5"/>
        <v>－</v>
      </c>
      <c r="O23" s="19" t="str">
        <f t="shared" si="5"/>
        <v>－</v>
      </c>
      <c r="P23" s="19" t="str">
        <f t="shared" si="5"/>
        <v>－</v>
      </c>
      <c r="Q23" s="19" t="str">
        <f t="shared" si="5"/>
        <v>－</v>
      </c>
      <c r="R23" s="19" t="str">
        <f t="shared" si="5"/>
        <v>－</v>
      </c>
    </row>
    <row r="24" spans="1:18" ht="17.25" customHeight="1">
      <c r="A24" s="12"/>
      <c r="B24" s="11" t="s">
        <v>35</v>
      </c>
      <c r="C24" s="12"/>
      <c r="D24" s="13">
        <f aca="true" t="shared" si="6" ref="D24:D44">IF(SUM(G24:R24)&gt;0,SUM(G24:R24),"－")</f>
        <v>23</v>
      </c>
      <c r="E24" s="14" t="str">
        <f aca="true" t="shared" si="7" ref="E24:E44">+IF(SUM(G24)+SUM(I24)+SUM(K24)+SUM(M24)+SUM(O24)+SUM(Q24)&gt;0,SUM(G24)+SUM(I24)+SUM(K24)+SUM(M24)+SUM(O24)+SUM(Q24),"－")</f>
        <v>－</v>
      </c>
      <c r="F24" s="14">
        <f aca="true" t="shared" si="8" ref="F24:F44">+IF(SUM(H24)+SUM(J24)+SUM(L24)+SUM(N24)+SUM(P24)+SUM(R24)&gt;0,SUM(H24)+SUM(J24)+SUM(L24)+SUM(N24)+SUM(P24)+SUM(R24),"－")</f>
        <v>23</v>
      </c>
      <c r="G24" s="15" t="s">
        <v>1</v>
      </c>
      <c r="H24" s="15">
        <v>6</v>
      </c>
      <c r="I24" s="15" t="s">
        <v>1</v>
      </c>
      <c r="J24" s="15">
        <v>17</v>
      </c>
      <c r="K24" s="15" t="s">
        <v>1</v>
      </c>
      <c r="L24" s="15" t="s">
        <v>1</v>
      </c>
      <c r="M24" s="15" t="s">
        <v>1</v>
      </c>
      <c r="N24" s="15" t="s">
        <v>1</v>
      </c>
      <c r="O24" s="15" t="s">
        <v>1</v>
      </c>
      <c r="P24" s="15" t="s">
        <v>1</v>
      </c>
      <c r="Q24" s="15" t="s">
        <v>1</v>
      </c>
      <c r="R24" s="15" t="s">
        <v>1</v>
      </c>
    </row>
    <row r="25" spans="1:18" ht="17.25" customHeight="1">
      <c r="A25" s="12"/>
      <c r="B25" s="11" t="s">
        <v>36</v>
      </c>
      <c r="C25" s="12"/>
      <c r="D25" s="13">
        <f t="shared" si="6"/>
        <v>9</v>
      </c>
      <c r="E25" s="14">
        <f t="shared" si="7"/>
        <v>5</v>
      </c>
      <c r="F25" s="14">
        <f t="shared" si="8"/>
        <v>4</v>
      </c>
      <c r="G25" s="15">
        <v>4</v>
      </c>
      <c r="H25" s="15">
        <v>2</v>
      </c>
      <c r="I25" s="15">
        <v>1</v>
      </c>
      <c r="J25" s="15">
        <v>2</v>
      </c>
      <c r="K25" s="15" t="s">
        <v>1</v>
      </c>
      <c r="L25" s="15" t="s">
        <v>1</v>
      </c>
      <c r="M25" s="15" t="s">
        <v>1</v>
      </c>
      <c r="N25" s="15" t="s">
        <v>1</v>
      </c>
      <c r="O25" s="15" t="s">
        <v>1</v>
      </c>
      <c r="P25" s="15" t="s">
        <v>1</v>
      </c>
      <c r="Q25" s="15" t="s">
        <v>1</v>
      </c>
      <c r="R25" s="15" t="s">
        <v>1</v>
      </c>
    </row>
    <row r="26" spans="1:18" ht="17.25" customHeight="1">
      <c r="A26" s="12"/>
      <c r="B26" s="11" t="s">
        <v>37</v>
      </c>
      <c r="C26" s="12"/>
      <c r="D26" s="13">
        <f t="shared" si="6"/>
        <v>270</v>
      </c>
      <c r="E26" s="14">
        <f t="shared" si="7"/>
        <v>147</v>
      </c>
      <c r="F26" s="14">
        <f t="shared" si="8"/>
        <v>123</v>
      </c>
      <c r="G26" s="15">
        <v>140</v>
      </c>
      <c r="H26" s="15">
        <v>56</v>
      </c>
      <c r="I26" s="15">
        <v>7</v>
      </c>
      <c r="J26" s="15">
        <v>67</v>
      </c>
      <c r="K26" s="15" t="s">
        <v>1</v>
      </c>
      <c r="L26" s="15" t="s">
        <v>1</v>
      </c>
      <c r="M26" s="15" t="s">
        <v>1</v>
      </c>
      <c r="N26" s="15" t="s">
        <v>1</v>
      </c>
      <c r="O26" s="15" t="s">
        <v>1</v>
      </c>
      <c r="P26" s="15" t="s">
        <v>1</v>
      </c>
      <c r="Q26" s="15" t="s">
        <v>1</v>
      </c>
      <c r="R26" s="15" t="s">
        <v>1</v>
      </c>
    </row>
    <row r="27" spans="1:18" ht="17.25" customHeight="1">
      <c r="A27" s="12"/>
      <c r="B27" s="11" t="s">
        <v>38</v>
      </c>
      <c r="C27" s="12"/>
      <c r="D27" s="13">
        <f t="shared" si="6"/>
        <v>86</v>
      </c>
      <c r="E27" s="14">
        <f t="shared" si="7"/>
        <v>53</v>
      </c>
      <c r="F27" s="14">
        <f t="shared" si="8"/>
        <v>33</v>
      </c>
      <c r="G27" s="15">
        <v>51</v>
      </c>
      <c r="H27" s="15">
        <v>14</v>
      </c>
      <c r="I27" s="15">
        <v>2</v>
      </c>
      <c r="J27" s="15">
        <v>19</v>
      </c>
      <c r="K27" s="15" t="s">
        <v>1</v>
      </c>
      <c r="L27" s="15" t="s">
        <v>1</v>
      </c>
      <c r="M27" s="15" t="s">
        <v>1</v>
      </c>
      <c r="N27" s="15" t="s">
        <v>1</v>
      </c>
      <c r="O27" s="15" t="s">
        <v>1</v>
      </c>
      <c r="P27" s="15" t="s">
        <v>1</v>
      </c>
      <c r="Q27" s="15" t="s">
        <v>1</v>
      </c>
      <c r="R27" s="15" t="s">
        <v>1</v>
      </c>
    </row>
    <row r="28" spans="1:18" ht="17.25" customHeight="1">
      <c r="A28" s="12"/>
      <c r="B28" s="11" t="s">
        <v>39</v>
      </c>
      <c r="C28" s="12"/>
      <c r="D28" s="13">
        <f t="shared" si="6"/>
        <v>4</v>
      </c>
      <c r="E28" s="14">
        <f t="shared" si="7"/>
        <v>1</v>
      </c>
      <c r="F28" s="14">
        <f t="shared" si="8"/>
        <v>3</v>
      </c>
      <c r="G28" s="15">
        <v>1</v>
      </c>
      <c r="H28" s="15" t="s">
        <v>1</v>
      </c>
      <c r="I28" s="15" t="s">
        <v>1</v>
      </c>
      <c r="J28" s="15">
        <v>3</v>
      </c>
      <c r="K28" s="15" t="s">
        <v>1</v>
      </c>
      <c r="L28" s="15" t="s">
        <v>1</v>
      </c>
      <c r="M28" s="15" t="s">
        <v>1</v>
      </c>
      <c r="N28" s="15" t="s">
        <v>1</v>
      </c>
      <c r="O28" s="15" t="s">
        <v>1</v>
      </c>
      <c r="P28" s="15" t="s">
        <v>1</v>
      </c>
      <c r="Q28" s="15" t="s">
        <v>1</v>
      </c>
      <c r="R28" s="15" t="s">
        <v>1</v>
      </c>
    </row>
    <row r="29" spans="1:18" ht="17.25" customHeight="1">
      <c r="A29" s="12"/>
      <c r="B29" s="11" t="s">
        <v>40</v>
      </c>
      <c r="C29" s="12"/>
      <c r="D29" s="13">
        <f t="shared" si="6"/>
        <v>7</v>
      </c>
      <c r="E29" s="14">
        <f t="shared" si="7"/>
        <v>2</v>
      </c>
      <c r="F29" s="14">
        <f t="shared" si="8"/>
        <v>5</v>
      </c>
      <c r="G29" s="15">
        <v>2</v>
      </c>
      <c r="H29" s="15">
        <v>1</v>
      </c>
      <c r="I29" s="15" t="s">
        <v>1</v>
      </c>
      <c r="J29" s="15">
        <v>4</v>
      </c>
      <c r="K29" s="15" t="s">
        <v>1</v>
      </c>
      <c r="L29" s="15" t="s">
        <v>1</v>
      </c>
      <c r="M29" s="15" t="s">
        <v>1</v>
      </c>
      <c r="N29" s="15" t="s">
        <v>1</v>
      </c>
      <c r="O29" s="15" t="s">
        <v>1</v>
      </c>
      <c r="P29" s="15" t="s">
        <v>1</v>
      </c>
      <c r="Q29" s="15" t="s">
        <v>1</v>
      </c>
      <c r="R29" s="15" t="s">
        <v>1</v>
      </c>
    </row>
    <row r="30" spans="1:18" ht="17.25" customHeight="1">
      <c r="A30" s="12"/>
      <c r="B30" s="11" t="s">
        <v>41</v>
      </c>
      <c r="C30" s="12"/>
      <c r="D30" s="13">
        <f t="shared" si="6"/>
        <v>13</v>
      </c>
      <c r="E30" s="14">
        <f t="shared" si="7"/>
        <v>8</v>
      </c>
      <c r="F30" s="14">
        <f t="shared" si="8"/>
        <v>5</v>
      </c>
      <c r="G30" s="15">
        <v>8</v>
      </c>
      <c r="H30" s="15">
        <v>2</v>
      </c>
      <c r="I30" s="15" t="s">
        <v>1</v>
      </c>
      <c r="J30" s="15">
        <v>3</v>
      </c>
      <c r="K30" s="15" t="s">
        <v>1</v>
      </c>
      <c r="L30" s="15" t="s">
        <v>1</v>
      </c>
      <c r="M30" s="15" t="s">
        <v>1</v>
      </c>
      <c r="N30" s="15" t="s">
        <v>1</v>
      </c>
      <c r="O30" s="15" t="s">
        <v>1</v>
      </c>
      <c r="P30" s="15" t="s">
        <v>1</v>
      </c>
      <c r="Q30" s="15" t="s">
        <v>1</v>
      </c>
      <c r="R30" s="15" t="s">
        <v>1</v>
      </c>
    </row>
    <row r="31" spans="1:18" ht="17.25" customHeight="1">
      <c r="A31" s="12"/>
      <c r="B31" s="11" t="s">
        <v>42</v>
      </c>
      <c r="C31" s="12"/>
      <c r="D31" s="13">
        <f t="shared" si="6"/>
        <v>48</v>
      </c>
      <c r="E31" s="14">
        <f t="shared" si="7"/>
        <v>43</v>
      </c>
      <c r="F31" s="14">
        <f t="shared" si="8"/>
        <v>5</v>
      </c>
      <c r="G31" s="15">
        <v>40</v>
      </c>
      <c r="H31" s="15">
        <v>1</v>
      </c>
      <c r="I31" s="15">
        <v>3</v>
      </c>
      <c r="J31" s="15">
        <v>4</v>
      </c>
      <c r="K31" s="15" t="s">
        <v>1</v>
      </c>
      <c r="L31" s="15" t="s">
        <v>1</v>
      </c>
      <c r="M31" s="15" t="s">
        <v>1</v>
      </c>
      <c r="N31" s="15" t="s">
        <v>1</v>
      </c>
      <c r="O31" s="15" t="s">
        <v>1</v>
      </c>
      <c r="P31" s="15" t="s">
        <v>1</v>
      </c>
      <c r="Q31" s="15" t="s">
        <v>1</v>
      </c>
      <c r="R31" s="15" t="s">
        <v>1</v>
      </c>
    </row>
    <row r="32" spans="1:18" ht="17.25" customHeight="1">
      <c r="A32" s="12"/>
      <c r="B32" s="11" t="s">
        <v>43</v>
      </c>
      <c r="C32" s="12"/>
      <c r="D32" s="13">
        <f t="shared" si="6"/>
        <v>67</v>
      </c>
      <c r="E32" s="14" t="str">
        <f t="shared" si="7"/>
        <v>－</v>
      </c>
      <c r="F32" s="14">
        <f t="shared" si="8"/>
        <v>67</v>
      </c>
      <c r="G32" s="15" t="s">
        <v>1</v>
      </c>
      <c r="H32" s="15">
        <v>46</v>
      </c>
      <c r="I32" s="15" t="s">
        <v>1</v>
      </c>
      <c r="J32" s="15">
        <v>21</v>
      </c>
      <c r="K32" s="15" t="s">
        <v>1</v>
      </c>
      <c r="L32" s="15" t="s">
        <v>1</v>
      </c>
      <c r="M32" s="15" t="s">
        <v>1</v>
      </c>
      <c r="N32" s="15" t="s">
        <v>1</v>
      </c>
      <c r="O32" s="15" t="s">
        <v>1</v>
      </c>
      <c r="P32" s="15" t="s">
        <v>1</v>
      </c>
      <c r="Q32" s="15" t="s">
        <v>1</v>
      </c>
      <c r="R32" s="15" t="s">
        <v>1</v>
      </c>
    </row>
    <row r="33" spans="1:18" ht="17.25" customHeight="1">
      <c r="A33" s="12"/>
      <c r="B33" s="11" t="s">
        <v>44</v>
      </c>
      <c r="C33" s="12"/>
      <c r="D33" s="13">
        <f t="shared" si="6"/>
        <v>12</v>
      </c>
      <c r="E33" s="14">
        <f t="shared" si="7"/>
        <v>9</v>
      </c>
      <c r="F33" s="14">
        <f t="shared" si="8"/>
        <v>3</v>
      </c>
      <c r="G33" s="15">
        <v>8</v>
      </c>
      <c r="H33" s="15">
        <v>1</v>
      </c>
      <c r="I33" s="15">
        <v>1</v>
      </c>
      <c r="J33" s="15">
        <v>2</v>
      </c>
      <c r="K33" s="15" t="s">
        <v>1</v>
      </c>
      <c r="L33" s="15" t="s">
        <v>1</v>
      </c>
      <c r="M33" s="15" t="s">
        <v>1</v>
      </c>
      <c r="N33" s="15" t="s">
        <v>1</v>
      </c>
      <c r="O33" s="15" t="s">
        <v>1</v>
      </c>
      <c r="P33" s="15" t="s">
        <v>1</v>
      </c>
      <c r="Q33" s="15" t="s">
        <v>1</v>
      </c>
      <c r="R33" s="15" t="s">
        <v>1</v>
      </c>
    </row>
    <row r="34" spans="1:18" ht="17.25" customHeight="1">
      <c r="A34" s="12"/>
      <c r="B34" s="11" t="s">
        <v>45</v>
      </c>
      <c r="C34" s="12"/>
      <c r="D34" s="13">
        <f t="shared" si="6"/>
        <v>8</v>
      </c>
      <c r="E34" s="14">
        <f t="shared" si="7"/>
        <v>6</v>
      </c>
      <c r="F34" s="14">
        <f t="shared" si="8"/>
        <v>2</v>
      </c>
      <c r="G34" s="15">
        <v>6</v>
      </c>
      <c r="H34" s="15" t="s">
        <v>1</v>
      </c>
      <c r="I34" s="15" t="s">
        <v>1</v>
      </c>
      <c r="J34" s="15">
        <v>2</v>
      </c>
      <c r="K34" s="15" t="s">
        <v>1</v>
      </c>
      <c r="L34" s="15" t="s">
        <v>1</v>
      </c>
      <c r="M34" s="15" t="s">
        <v>1</v>
      </c>
      <c r="N34" s="15" t="s">
        <v>1</v>
      </c>
      <c r="O34" s="15" t="s">
        <v>1</v>
      </c>
      <c r="P34" s="15" t="s">
        <v>1</v>
      </c>
      <c r="Q34" s="15" t="s">
        <v>1</v>
      </c>
      <c r="R34" s="15" t="s">
        <v>1</v>
      </c>
    </row>
    <row r="35" spans="1:18" ht="17.25" customHeight="1">
      <c r="A35" s="12"/>
      <c r="B35" s="11" t="s">
        <v>46</v>
      </c>
      <c r="C35" s="12"/>
      <c r="D35" s="13">
        <f t="shared" si="6"/>
        <v>11</v>
      </c>
      <c r="E35" s="14">
        <f t="shared" si="7"/>
        <v>9</v>
      </c>
      <c r="F35" s="14">
        <f t="shared" si="8"/>
        <v>2</v>
      </c>
      <c r="G35" s="15">
        <v>7</v>
      </c>
      <c r="H35" s="15">
        <v>1</v>
      </c>
      <c r="I35" s="15">
        <v>2</v>
      </c>
      <c r="J35" s="15">
        <v>1</v>
      </c>
      <c r="K35" s="15" t="s">
        <v>1</v>
      </c>
      <c r="L35" s="15" t="s">
        <v>1</v>
      </c>
      <c r="M35" s="15" t="s">
        <v>1</v>
      </c>
      <c r="N35" s="15" t="s">
        <v>1</v>
      </c>
      <c r="O35" s="15" t="s">
        <v>1</v>
      </c>
      <c r="P35" s="15" t="s">
        <v>1</v>
      </c>
      <c r="Q35" s="15" t="s">
        <v>1</v>
      </c>
      <c r="R35" s="15" t="s">
        <v>1</v>
      </c>
    </row>
    <row r="36" spans="1:18" ht="17.25" customHeight="1">
      <c r="A36" s="12"/>
      <c r="B36" s="11" t="s">
        <v>47</v>
      </c>
      <c r="C36" s="12"/>
      <c r="D36" s="13">
        <f t="shared" si="6"/>
        <v>22</v>
      </c>
      <c r="E36" s="14">
        <f t="shared" si="7"/>
        <v>15</v>
      </c>
      <c r="F36" s="14">
        <f t="shared" si="8"/>
        <v>7</v>
      </c>
      <c r="G36" s="15">
        <v>14</v>
      </c>
      <c r="H36" s="15">
        <v>5</v>
      </c>
      <c r="I36" s="15">
        <v>1</v>
      </c>
      <c r="J36" s="15">
        <v>2</v>
      </c>
      <c r="K36" s="15" t="s">
        <v>1</v>
      </c>
      <c r="L36" s="15" t="s">
        <v>1</v>
      </c>
      <c r="M36" s="15" t="s">
        <v>1</v>
      </c>
      <c r="N36" s="15" t="s">
        <v>1</v>
      </c>
      <c r="O36" s="15" t="s">
        <v>1</v>
      </c>
      <c r="P36" s="15" t="s">
        <v>1</v>
      </c>
      <c r="Q36" s="15" t="s">
        <v>1</v>
      </c>
      <c r="R36" s="15" t="s">
        <v>1</v>
      </c>
    </row>
    <row r="37" spans="1:18" ht="17.25" customHeight="1">
      <c r="A37" s="12"/>
      <c r="B37" s="11" t="s">
        <v>48</v>
      </c>
      <c r="C37" s="12"/>
      <c r="D37" s="13">
        <f t="shared" si="6"/>
        <v>49</v>
      </c>
      <c r="E37" s="14">
        <f t="shared" si="7"/>
        <v>34</v>
      </c>
      <c r="F37" s="14">
        <f t="shared" si="8"/>
        <v>15</v>
      </c>
      <c r="G37" s="15">
        <v>33</v>
      </c>
      <c r="H37" s="15">
        <v>4</v>
      </c>
      <c r="I37" s="15">
        <v>1</v>
      </c>
      <c r="J37" s="15">
        <v>11</v>
      </c>
      <c r="K37" s="15" t="s">
        <v>1</v>
      </c>
      <c r="L37" s="15" t="s">
        <v>1</v>
      </c>
      <c r="M37" s="15" t="s">
        <v>1</v>
      </c>
      <c r="N37" s="15" t="s">
        <v>1</v>
      </c>
      <c r="O37" s="15" t="s">
        <v>1</v>
      </c>
      <c r="P37" s="15" t="s">
        <v>1</v>
      </c>
      <c r="Q37" s="15" t="s">
        <v>1</v>
      </c>
      <c r="R37" s="15" t="s">
        <v>1</v>
      </c>
    </row>
    <row r="38" spans="1:18" ht="17.25" customHeight="1">
      <c r="A38" s="12"/>
      <c r="B38" s="11" t="s">
        <v>49</v>
      </c>
      <c r="C38" s="12"/>
      <c r="D38" s="13">
        <f t="shared" si="6"/>
        <v>13</v>
      </c>
      <c r="E38" s="14" t="str">
        <f t="shared" si="7"/>
        <v>－</v>
      </c>
      <c r="F38" s="14">
        <f t="shared" si="8"/>
        <v>13</v>
      </c>
      <c r="G38" s="15" t="s">
        <v>1</v>
      </c>
      <c r="H38" s="15">
        <v>1</v>
      </c>
      <c r="I38" s="15" t="s">
        <v>1</v>
      </c>
      <c r="J38" s="15">
        <v>12</v>
      </c>
      <c r="K38" s="15" t="s">
        <v>1</v>
      </c>
      <c r="L38" s="15" t="s">
        <v>1</v>
      </c>
      <c r="M38" s="15" t="s">
        <v>1</v>
      </c>
      <c r="N38" s="15" t="s">
        <v>1</v>
      </c>
      <c r="O38" s="15" t="s">
        <v>1</v>
      </c>
      <c r="P38" s="15" t="s">
        <v>1</v>
      </c>
      <c r="Q38" s="15" t="s">
        <v>1</v>
      </c>
      <c r="R38" s="15" t="s">
        <v>1</v>
      </c>
    </row>
    <row r="39" spans="1:18" ht="17.25" customHeight="1">
      <c r="A39" s="12"/>
      <c r="B39" s="11" t="s">
        <v>50</v>
      </c>
      <c r="C39" s="12"/>
      <c r="D39" s="13">
        <f t="shared" si="6"/>
        <v>17</v>
      </c>
      <c r="E39" s="14">
        <f t="shared" si="7"/>
        <v>10</v>
      </c>
      <c r="F39" s="14">
        <f t="shared" si="8"/>
        <v>7</v>
      </c>
      <c r="G39" s="15">
        <v>9</v>
      </c>
      <c r="H39" s="15">
        <v>2</v>
      </c>
      <c r="I39" s="15">
        <v>1</v>
      </c>
      <c r="J39" s="15">
        <v>5</v>
      </c>
      <c r="K39" s="15" t="s">
        <v>1</v>
      </c>
      <c r="L39" s="15" t="s">
        <v>1</v>
      </c>
      <c r="M39" s="15" t="s">
        <v>1</v>
      </c>
      <c r="N39" s="15" t="s">
        <v>1</v>
      </c>
      <c r="O39" s="15" t="s">
        <v>1</v>
      </c>
      <c r="P39" s="15" t="s">
        <v>1</v>
      </c>
      <c r="Q39" s="15" t="s">
        <v>1</v>
      </c>
      <c r="R39" s="15" t="s">
        <v>1</v>
      </c>
    </row>
    <row r="40" spans="1:18" ht="17.25" customHeight="1">
      <c r="A40" s="12"/>
      <c r="B40" s="11" t="s">
        <v>51</v>
      </c>
      <c r="C40" s="12"/>
      <c r="D40" s="13">
        <f t="shared" si="6"/>
        <v>44</v>
      </c>
      <c r="E40" s="14">
        <f t="shared" si="7"/>
        <v>26</v>
      </c>
      <c r="F40" s="14">
        <f t="shared" si="8"/>
        <v>18</v>
      </c>
      <c r="G40" s="15">
        <v>18</v>
      </c>
      <c r="H40" s="15">
        <v>2</v>
      </c>
      <c r="I40" s="15">
        <v>7</v>
      </c>
      <c r="J40" s="15">
        <v>16</v>
      </c>
      <c r="K40" s="15">
        <v>1</v>
      </c>
      <c r="L40" s="15" t="s">
        <v>1</v>
      </c>
      <c r="M40" s="15" t="s">
        <v>1</v>
      </c>
      <c r="N40" s="15" t="s">
        <v>1</v>
      </c>
      <c r="O40" s="15" t="s">
        <v>1</v>
      </c>
      <c r="P40" s="15" t="s">
        <v>1</v>
      </c>
      <c r="Q40" s="15" t="s">
        <v>1</v>
      </c>
      <c r="R40" s="15" t="s">
        <v>1</v>
      </c>
    </row>
    <row r="41" spans="1:18" ht="17.25" customHeight="1">
      <c r="A41" s="12"/>
      <c r="B41" s="11" t="s">
        <v>52</v>
      </c>
      <c r="C41" s="12"/>
      <c r="D41" s="13">
        <f t="shared" si="6"/>
        <v>17</v>
      </c>
      <c r="E41" s="14">
        <f t="shared" si="7"/>
        <v>9</v>
      </c>
      <c r="F41" s="14">
        <f t="shared" si="8"/>
        <v>8</v>
      </c>
      <c r="G41" s="15">
        <v>6</v>
      </c>
      <c r="H41" s="15">
        <v>1</v>
      </c>
      <c r="I41" s="15">
        <v>3</v>
      </c>
      <c r="J41" s="15">
        <v>7</v>
      </c>
      <c r="K41" s="15" t="s">
        <v>1</v>
      </c>
      <c r="L41" s="15" t="s">
        <v>1</v>
      </c>
      <c r="M41" s="15" t="s">
        <v>1</v>
      </c>
      <c r="N41" s="15" t="s">
        <v>1</v>
      </c>
      <c r="O41" s="15" t="s">
        <v>1</v>
      </c>
      <c r="P41" s="15" t="s">
        <v>1</v>
      </c>
      <c r="Q41" s="15" t="s">
        <v>1</v>
      </c>
      <c r="R41" s="15" t="s">
        <v>1</v>
      </c>
    </row>
    <row r="42" spans="1:18" ht="17.25" customHeight="1">
      <c r="A42" s="12"/>
      <c r="B42" s="11" t="s">
        <v>53</v>
      </c>
      <c r="C42" s="12"/>
      <c r="D42" s="13">
        <f t="shared" si="6"/>
        <v>41</v>
      </c>
      <c r="E42" s="14">
        <f t="shared" si="7"/>
        <v>14</v>
      </c>
      <c r="F42" s="14">
        <f t="shared" si="8"/>
        <v>27</v>
      </c>
      <c r="G42" s="15">
        <v>12</v>
      </c>
      <c r="H42" s="15">
        <v>2</v>
      </c>
      <c r="I42" s="15">
        <v>2</v>
      </c>
      <c r="J42" s="15">
        <v>25</v>
      </c>
      <c r="K42" s="15" t="s">
        <v>1</v>
      </c>
      <c r="L42" s="15" t="s">
        <v>1</v>
      </c>
      <c r="M42" s="15" t="s">
        <v>1</v>
      </c>
      <c r="N42" s="15" t="s">
        <v>1</v>
      </c>
      <c r="O42" s="15" t="s">
        <v>1</v>
      </c>
      <c r="P42" s="15" t="s">
        <v>1</v>
      </c>
      <c r="Q42" s="15" t="s">
        <v>1</v>
      </c>
      <c r="R42" s="15" t="s">
        <v>1</v>
      </c>
    </row>
    <row r="43" spans="1:18" ht="17.25" customHeight="1">
      <c r="A43" s="12"/>
      <c r="B43" s="11" t="s">
        <v>54</v>
      </c>
      <c r="C43" s="12"/>
      <c r="D43" s="13">
        <f t="shared" si="6"/>
        <v>64</v>
      </c>
      <c r="E43" s="14">
        <f t="shared" si="7"/>
        <v>41</v>
      </c>
      <c r="F43" s="14">
        <f t="shared" si="8"/>
        <v>23</v>
      </c>
      <c r="G43" s="15">
        <v>40</v>
      </c>
      <c r="H43" s="15">
        <v>9</v>
      </c>
      <c r="I43" s="15">
        <v>1</v>
      </c>
      <c r="J43" s="15">
        <v>14</v>
      </c>
      <c r="K43" s="15" t="s">
        <v>1</v>
      </c>
      <c r="L43" s="15" t="s">
        <v>1</v>
      </c>
      <c r="M43" s="15" t="s">
        <v>1</v>
      </c>
      <c r="N43" s="15" t="s">
        <v>1</v>
      </c>
      <c r="O43" s="15" t="s">
        <v>1</v>
      </c>
      <c r="P43" s="15" t="s">
        <v>1</v>
      </c>
      <c r="Q43" s="15" t="s">
        <v>1</v>
      </c>
      <c r="R43" s="15" t="s">
        <v>1</v>
      </c>
    </row>
    <row r="44" spans="1:18" ht="17.25" customHeight="1" thickBot="1">
      <c r="A44" s="21"/>
      <c r="B44" s="22" t="s">
        <v>55</v>
      </c>
      <c r="C44" s="21"/>
      <c r="D44" s="23">
        <f t="shared" si="6"/>
        <v>161</v>
      </c>
      <c r="E44" s="24">
        <f t="shared" si="7"/>
        <v>74</v>
      </c>
      <c r="F44" s="24">
        <f t="shared" si="8"/>
        <v>87</v>
      </c>
      <c r="G44" s="25">
        <v>67</v>
      </c>
      <c r="H44" s="25">
        <v>35</v>
      </c>
      <c r="I44" s="25">
        <v>7</v>
      </c>
      <c r="J44" s="25">
        <v>52</v>
      </c>
      <c r="K44" s="25" t="s">
        <v>1</v>
      </c>
      <c r="L44" s="25" t="s">
        <v>1</v>
      </c>
      <c r="M44" s="25" t="s">
        <v>1</v>
      </c>
      <c r="N44" s="25" t="s">
        <v>1</v>
      </c>
      <c r="O44" s="25" t="s">
        <v>1</v>
      </c>
      <c r="P44" s="25" t="s">
        <v>1</v>
      </c>
      <c r="Q44" s="25" t="s">
        <v>1</v>
      </c>
      <c r="R44" s="25" t="s">
        <v>1</v>
      </c>
    </row>
  </sheetData>
  <mergeCells count="13">
    <mergeCell ref="A7:B7"/>
    <mergeCell ref="A8:B8"/>
    <mergeCell ref="A11:B11"/>
    <mergeCell ref="A23:B23"/>
    <mergeCell ref="A3:R3"/>
    <mergeCell ref="A5:C6"/>
    <mergeCell ref="M5:N5"/>
    <mergeCell ref="O5:P5"/>
    <mergeCell ref="Q5:R5"/>
    <mergeCell ref="D5:F5"/>
    <mergeCell ref="G5:H5"/>
    <mergeCell ref="I5:J5"/>
    <mergeCell ref="K5:L5"/>
  </mergeCells>
  <printOptions horizontalCentered="1"/>
  <pageMargins left="0.6692913385826772" right="0.4724409448818898" top="0.5905511811023623" bottom="0.5905511811023623" header="0.3937007874015748" footer="0.3937007874015748"/>
  <pageSetup firstPageNumber="124" useFirstPageNumber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2002-11-21T05:02:21Z</dcterms:created>
  <dcterms:modified xsi:type="dcterms:W3CDTF">2002-11-21T06:21:45Z</dcterms:modified>
  <cp:category/>
  <cp:version/>
  <cp:contentType/>
  <cp:contentStatus/>
</cp:coreProperties>
</file>