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<sst xmlns="http://schemas.openxmlformats.org/spreadsheetml/2006/main" count="89" uniqueCount="32">
  <si>
    <t>－</t>
  </si>
  <si>
    <t>学校施設調査</t>
  </si>
  <si>
    <t>第67表　学校施設一覧表（土地）</t>
  </si>
  <si>
    <t>（単位：㎡）</t>
  </si>
  <si>
    <t>区　　　　分</t>
  </si>
  <si>
    <t>計</t>
  </si>
  <si>
    <t>設　　置　　者　　所　　有</t>
  </si>
  <si>
    <t>借　　　　　　　　　　　用</t>
  </si>
  <si>
    <t>屋　外</t>
  </si>
  <si>
    <t>実　験</t>
  </si>
  <si>
    <t>建物敷地</t>
  </si>
  <si>
    <t>運動場</t>
  </si>
  <si>
    <t>実習地</t>
  </si>
  <si>
    <t>そ の 他</t>
  </si>
  <si>
    <t>総　　　　　　数</t>
  </si>
  <si>
    <t>…</t>
  </si>
  <si>
    <t>…</t>
  </si>
  <si>
    <t>小 学 校</t>
  </si>
  <si>
    <t>－</t>
  </si>
  <si>
    <t>私</t>
  </si>
  <si>
    <t>中 学 校</t>
  </si>
  <si>
    <t>高等学校</t>
  </si>
  <si>
    <t>中等教育学校</t>
  </si>
  <si>
    <t>－</t>
  </si>
  <si>
    <t>養護学校</t>
  </si>
  <si>
    <t>立</t>
  </si>
  <si>
    <t>幼 稚 園</t>
  </si>
  <si>
    <t>専修学校</t>
  </si>
  <si>
    <t>各種学校</t>
  </si>
  <si>
    <t>…</t>
  </si>
  <si>
    <t>公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</si>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</sst>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.5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6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distributed" vertical="center"/>
    </xf>
    <xf numFmtId="0" fontId="0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B1:O21"/>
  <sheetViews>
    <sheetView tabSelected="1" workbookViewId="0" topLeftCell="A4">
      <selection activeCell="D5" sqref="D5"/>
    </sheetView>
  </sheetViews>
  <sheetFormatPr defaultColWidth="8.796875" defaultRowHeight="14.25"/>
  <cols>
    <col min="1" max="1" width="3.19921875" style="0" customWidth="1"/>
    <col min="2" max="2" width="3.59765625" style="0" customWidth="1"/>
    <col min="3" max="3" width="0.40625" style="0" customWidth="1"/>
    <col min="4" max="4" width="13.09765625" style="0" customWidth="1"/>
    <col min="5" max="5" width="0.40625" style="0" customWidth="1"/>
    <col min="6" max="7" width="8.8984375" style="0" customWidth="1"/>
    <col min="8" max="14" width="7.09765625" style="0" customWidth="1"/>
  </cols>
  <sheetData>
    <row r="1" spans="2:14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1</v>
      </c>
    </row>
    <row r="3" spans="2:14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2:14" ht="13.5" customHeight="1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3</v>
      </c>
    </row>
    <row r="6" spans="2:15" ht="19.5" customHeight="1">
      <c r="B6" s="31" t="s">
        <v>4</v>
      </c>
      <c r="C6" s="31"/>
      <c r="D6" s="31"/>
      <c r="E6" s="32"/>
      <c r="F6" s="41" t="s">
        <v>5</v>
      </c>
      <c r="G6" s="38" t="s">
        <v>6</v>
      </c>
      <c r="H6" s="39"/>
      <c r="I6" s="39"/>
      <c r="J6" s="40"/>
      <c r="K6" s="38" t="s">
        <v>7</v>
      </c>
      <c r="L6" s="39"/>
      <c r="M6" s="39"/>
      <c r="N6" s="39"/>
      <c r="O6" s="4"/>
    </row>
    <row r="7" spans="2:15" ht="19.5" customHeight="1">
      <c r="B7" s="33"/>
      <c r="C7" s="33"/>
      <c r="D7" s="33"/>
      <c r="E7" s="34"/>
      <c r="F7" s="42"/>
      <c r="G7" s="44" t="s">
        <v>5</v>
      </c>
      <c r="H7" s="12" t="s">
        <v>8</v>
      </c>
      <c r="I7" s="12" t="s">
        <v>9</v>
      </c>
      <c r="J7" s="13" t="s">
        <v>10</v>
      </c>
      <c r="K7" s="44" t="s">
        <v>5</v>
      </c>
      <c r="L7" s="12" t="s">
        <v>8</v>
      </c>
      <c r="M7" s="12" t="s">
        <v>9</v>
      </c>
      <c r="N7" s="13" t="s">
        <v>10</v>
      </c>
      <c r="O7" s="4"/>
    </row>
    <row r="8" spans="2:15" ht="19.5" customHeight="1">
      <c r="B8" s="35"/>
      <c r="C8" s="35"/>
      <c r="D8" s="35"/>
      <c r="E8" s="36"/>
      <c r="F8" s="43"/>
      <c r="G8" s="43"/>
      <c r="H8" s="14" t="s">
        <v>11</v>
      </c>
      <c r="I8" s="14" t="s">
        <v>12</v>
      </c>
      <c r="J8" s="11" t="s">
        <v>13</v>
      </c>
      <c r="K8" s="43"/>
      <c r="L8" s="14" t="s">
        <v>11</v>
      </c>
      <c r="M8" s="14" t="s">
        <v>12</v>
      </c>
      <c r="N8" s="11" t="s">
        <v>13</v>
      </c>
      <c r="O8" s="4"/>
    </row>
    <row r="9" spans="2:14" ht="22.5" customHeight="1">
      <c r="B9" s="29" t="s">
        <v>14</v>
      </c>
      <c r="C9" s="29"/>
      <c r="D9" s="29"/>
      <c r="E9" s="30"/>
      <c r="F9" s="5">
        <f>IF(SUM(G9)+SUM(K9)&gt;0,SUM(G9)+SUM(K9),"－")</f>
        <v>2070014</v>
      </c>
      <c r="G9" s="5">
        <f>IF(SUM(G10)+SUM(G19)&gt;0,SUM(G10)+SUM(G19),"－")</f>
        <v>1425002</v>
      </c>
      <c r="H9" s="5" t="s">
        <v>15</v>
      </c>
      <c r="I9" s="5" t="s">
        <v>15</v>
      </c>
      <c r="J9" s="5" t="s">
        <v>15</v>
      </c>
      <c r="K9" s="5">
        <f>IF(SUM(K10)+SUM(K19)&gt;0,SUM(K10)+SUM(K19),"－")</f>
        <v>645012</v>
      </c>
      <c r="L9" s="5" t="s">
        <v>15</v>
      </c>
      <c r="M9" s="5" t="s">
        <v>15</v>
      </c>
      <c r="N9" s="5" t="s">
        <v>15</v>
      </c>
    </row>
    <row r="10" spans="2:14" ht="22.5" customHeight="1">
      <c r="B10" s="16"/>
      <c r="C10" s="17"/>
      <c r="D10" s="18" t="s">
        <v>5</v>
      </c>
      <c r="E10" s="15"/>
      <c r="F10" s="5">
        <f>IF(SUM(F11:F18)&gt;0,SUM(F11:F18),"－")</f>
        <v>2044398</v>
      </c>
      <c r="G10" s="5">
        <f>IF(SUM(G11:G18)&gt;0,SUM(G11:G18),"－")</f>
        <v>1404025</v>
      </c>
      <c r="H10" s="5" t="s">
        <v>16</v>
      </c>
      <c r="I10" s="5" t="s">
        <v>16</v>
      </c>
      <c r="J10" s="5" t="s">
        <v>16</v>
      </c>
      <c r="K10" s="5">
        <f>IF(SUM(K11:K18)&gt;0,SUM(K11:K18),"－")</f>
        <v>640373</v>
      </c>
      <c r="L10" s="5" t="s">
        <v>16</v>
      </c>
      <c r="M10" s="5" t="s">
        <v>16</v>
      </c>
      <c r="N10" s="5" t="s">
        <v>16</v>
      </c>
    </row>
    <row r="11" spans="2:14" ht="22.5" customHeight="1">
      <c r="B11" s="16"/>
      <c r="C11" s="17"/>
      <c r="D11" s="19" t="s">
        <v>17</v>
      </c>
      <c r="E11" s="20"/>
      <c r="F11" s="6" t="str">
        <f aca="true" t="shared" si="0" ref="F11:F18">IF(SUM(G11)+SUM(K11)&gt;0,SUM(G11)+SUM(K11),"－")</f>
        <v>－</v>
      </c>
      <c r="G11" s="6" t="str">
        <f aca="true" t="shared" si="1" ref="G11:G17">IF(SUM(H11:J11)&gt;0,SUM(H11:J11),"－")</f>
        <v>－</v>
      </c>
      <c r="H11" s="7" t="s">
        <v>18</v>
      </c>
      <c r="I11" s="7" t="s">
        <v>18</v>
      </c>
      <c r="J11" s="7" t="s">
        <v>18</v>
      </c>
      <c r="K11" s="6" t="str">
        <f aca="true" t="shared" si="2" ref="K11:K17">IF(SUM(L11:N11)&gt;0,SUM(L11:N11),"－")</f>
        <v>－</v>
      </c>
      <c r="L11" s="7" t="s">
        <v>18</v>
      </c>
      <c r="M11" s="7" t="s">
        <v>18</v>
      </c>
      <c r="N11" s="7" t="s">
        <v>18</v>
      </c>
    </row>
    <row r="12" spans="2:14" ht="22.5" customHeight="1">
      <c r="B12" s="16" t="s">
        <v>19</v>
      </c>
      <c r="C12" s="17"/>
      <c r="D12" s="19" t="s">
        <v>20</v>
      </c>
      <c r="E12" s="20"/>
      <c r="F12" s="6">
        <f t="shared" si="0"/>
        <v>15458</v>
      </c>
      <c r="G12" s="6">
        <f t="shared" si="1"/>
        <v>15458</v>
      </c>
      <c r="H12" s="7">
        <v>7650</v>
      </c>
      <c r="I12" s="7">
        <v>782</v>
      </c>
      <c r="J12" s="7">
        <v>7026</v>
      </c>
      <c r="K12" s="6" t="str">
        <f t="shared" si="2"/>
        <v>－</v>
      </c>
      <c r="L12" s="7" t="s">
        <v>18</v>
      </c>
      <c r="M12" s="7" t="s">
        <v>18</v>
      </c>
      <c r="N12" s="7" t="s">
        <v>18</v>
      </c>
    </row>
    <row r="13" spans="2:14" ht="22.5" customHeight="1">
      <c r="B13" s="16"/>
      <c r="C13" s="17"/>
      <c r="D13" s="19" t="s">
        <v>21</v>
      </c>
      <c r="E13" s="20"/>
      <c r="F13" s="6">
        <f t="shared" si="0"/>
        <v>1260080</v>
      </c>
      <c r="G13" s="6">
        <f t="shared" si="1"/>
        <v>866686</v>
      </c>
      <c r="H13" s="7">
        <v>420712</v>
      </c>
      <c r="I13" s="7">
        <v>140964</v>
      </c>
      <c r="J13" s="7">
        <v>305010</v>
      </c>
      <c r="K13" s="6">
        <f t="shared" si="2"/>
        <v>393394</v>
      </c>
      <c r="L13" s="7">
        <v>43646</v>
      </c>
      <c r="M13" s="7">
        <v>342767</v>
      </c>
      <c r="N13" s="7">
        <v>6981</v>
      </c>
    </row>
    <row r="14" spans="2:14" ht="22.5" customHeight="1">
      <c r="B14" s="16"/>
      <c r="C14" s="17"/>
      <c r="D14" s="19" t="s">
        <v>22</v>
      </c>
      <c r="E14" s="20"/>
      <c r="F14" s="6">
        <f>IF(SUM(G14)+SUM(K14)&gt;0,SUM(G14)+SUM(K14),"－")</f>
        <v>7875</v>
      </c>
      <c r="G14" s="6">
        <f>IF(SUM(H14:J14)&gt;0,SUM(H14:J14),"－")</f>
        <v>7875</v>
      </c>
      <c r="H14" s="7">
        <v>5407</v>
      </c>
      <c r="I14" s="7" t="s">
        <v>23</v>
      </c>
      <c r="J14" s="7">
        <v>2468</v>
      </c>
      <c r="K14" s="6" t="str">
        <f t="shared" si="2"/>
        <v>－</v>
      </c>
      <c r="L14" s="7" t="s">
        <v>23</v>
      </c>
      <c r="M14" s="7" t="s">
        <v>23</v>
      </c>
      <c r="N14" s="7" t="s">
        <v>23</v>
      </c>
    </row>
    <row r="15" spans="2:14" ht="22.5" customHeight="1">
      <c r="B15" s="16"/>
      <c r="C15" s="17"/>
      <c r="D15" s="19" t="s">
        <v>24</v>
      </c>
      <c r="E15" s="20"/>
      <c r="F15" s="6">
        <f t="shared" si="0"/>
        <v>9918</v>
      </c>
      <c r="G15" s="6">
        <f t="shared" si="1"/>
        <v>9918</v>
      </c>
      <c r="H15" s="7">
        <v>2280</v>
      </c>
      <c r="I15" s="7">
        <v>7135</v>
      </c>
      <c r="J15" s="7">
        <v>503</v>
      </c>
      <c r="K15" s="6" t="str">
        <f t="shared" si="2"/>
        <v>－</v>
      </c>
      <c r="L15" s="7" t="s">
        <v>18</v>
      </c>
      <c r="M15" s="7" t="s">
        <v>18</v>
      </c>
      <c r="N15" s="7" t="s">
        <v>18</v>
      </c>
    </row>
    <row r="16" spans="2:14" ht="22.5" customHeight="1">
      <c r="B16" s="16" t="s">
        <v>25</v>
      </c>
      <c r="C16" s="17"/>
      <c r="D16" s="19" t="s">
        <v>26</v>
      </c>
      <c r="E16" s="20"/>
      <c r="F16" s="6">
        <f t="shared" si="0"/>
        <v>441087</v>
      </c>
      <c r="G16" s="6">
        <f t="shared" si="1"/>
        <v>292311</v>
      </c>
      <c r="H16" s="7">
        <v>135961</v>
      </c>
      <c r="I16" s="7">
        <v>16350</v>
      </c>
      <c r="J16" s="7">
        <v>140000</v>
      </c>
      <c r="K16" s="6">
        <f t="shared" si="2"/>
        <v>148776</v>
      </c>
      <c r="L16" s="7">
        <v>70831</v>
      </c>
      <c r="M16" s="7">
        <v>29984</v>
      </c>
      <c r="N16" s="7">
        <v>47961</v>
      </c>
    </row>
    <row r="17" spans="2:14" ht="22.5" customHeight="1">
      <c r="B17" s="16"/>
      <c r="C17" s="17"/>
      <c r="D17" s="19" t="s">
        <v>27</v>
      </c>
      <c r="E17" s="20"/>
      <c r="F17" s="6">
        <f t="shared" si="0"/>
        <v>253586</v>
      </c>
      <c r="G17" s="6">
        <f t="shared" si="1"/>
        <v>168700</v>
      </c>
      <c r="H17" s="7">
        <v>33656</v>
      </c>
      <c r="I17" s="7">
        <v>11833</v>
      </c>
      <c r="J17" s="7">
        <v>123211</v>
      </c>
      <c r="K17" s="6">
        <f t="shared" si="2"/>
        <v>84886</v>
      </c>
      <c r="L17" s="7">
        <v>14289</v>
      </c>
      <c r="M17" s="7">
        <v>8201</v>
      </c>
      <c r="N17" s="7">
        <v>62396</v>
      </c>
    </row>
    <row r="18" spans="2:14" ht="22.5" customHeight="1">
      <c r="B18" s="21"/>
      <c r="C18" s="17"/>
      <c r="D18" s="19" t="s">
        <v>28</v>
      </c>
      <c r="E18" s="20"/>
      <c r="F18" s="6">
        <f t="shared" si="0"/>
        <v>56394</v>
      </c>
      <c r="G18" s="7">
        <v>43077</v>
      </c>
      <c r="H18" s="6" t="s">
        <v>29</v>
      </c>
      <c r="I18" s="6" t="s">
        <v>29</v>
      </c>
      <c r="J18" s="6" t="s">
        <v>29</v>
      </c>
      <c r="K18" s="7">
        <v>13317</v>
      </c>
      <c r="L18" s="6" t="s">
        <v>29</v>
      </c>
      <c r="M18" s="6" t="s">
        <v>29</v>
      </c>
      <c r="N18" s="6" t="s">
        <v>29</v>
      </c>
    </row>
    <row r="19" spans="2:14" ht="22.5" customHeight="1">
      <c r="B19" s="16" t="s">
        <v>30</v>
      </c>
      <c r="C19" s="17"/>
      <c r="D19" s="22" t="s">
        <v>5</v>
      </c>
      <c r="E19" s="15"/>
      <c r="F19" s="5">
        <f>IF(SUM(F20:F21)&gt;0,SUM(F20:F21),"－")</f>
        <v>25616</v>
      </c>
      <c r="G19" s="5">
        <f>IF(SUM(G20:G21)&gt;0,SUM(G20:G21),"－")</f>
        <v>20977</v>
      </c>
      <c r="H19" s="5" t="s">
        <v>16</v>
      </c>
      <c r="I19" s="5" t="s">
        <v>16</v>
      </c>
      <c r="J19" s="5" t="s">
        <v>16</v>
      </c>
      <c r="K19" s="5">
        <f>IF(SUM(K20:K21)&gt;0,SUM(K20:K21),"－")</f>
        <v>4639</v>
      </c>
      <c r="L19" s="5" t="s">
        <v>16</v>
      </c>
      <c r="M19" s="5" t="s">
        <v>16</v>
      </c>
      <c r="N19" s="5" t="s">
        <v>16</v>
      </c>
    </row>
    <row r="20" spans="2:14" ht="22.5" customHeight="1">
      <c r="B20" s="16"/>
      <c r="C20" s="17"/>
      <c r="D20" s="23" t="s">
        <v>27</v>
      </c>
      <c r="E20" s="24"/>
      <c r="F20" s="6">
        <f>IF(SUM(G20)+SUM(K20)&gt;0,SUM(G20)+SUM(K20),"－")</f>
        <v>7863</v>
      </c>
      <c r="G20" s="6">
        <f>IF(SUM(H20:J20)&gt;0,SUM(H20:J20),"－")</f>
        <v>3224</v>
      </c>
      <c r="H20" s="7" t="s">
        <v>31</v>
      </c>
      <c r="I20" s="7" t="s">
        <v>31</v>
      </c>
      <c r="J20" s="7">
        <v>3224</v>
      </c>
      <c r="K20" s="6">
        <f>IF(SUM(L20:N20)&gt;0,SUM(L20:N20),"－")</f>
        <v>4639</v>
      </c>
      <c r="L20" s="7" t="s">
        <v>31</v>
      </c>
      <c r="M20" s="7" t="s">
        <v>31</v>
      </c>
      <c r="N20" s="7">
        <v>4639</v>
      </c>
    </row>
    <row r="21" spans="2:14" ht="22.5" customHeight="1" thickBot="1">
      <c r="B21" s="25" t="s">
        <v>25</v>
      </c>
      <c r="C21" s="26"/>
      <c r="D21" s="27" t="s">
        <v>28</v>
      </c>
      <c r="E21" s="28"/>
      <c r="F21" s="8">
        <f>IF(SUM(G21)+SUM(K21)&gt;0,SUM(G21)+SUM(K21),"－")</f>
        <v>17753</v>
      </c>
      <c r="G21" s="9">
        <v>17753</v>
      </c>
      <c r="H21" s="10" t="s">
        <v>29</v>
      </c>
      <c r="I21" s="10" t="s">
        <v>29</v>
      </c>
      <c r="J21" s="10" t="s">
        <v>29</v>
      </c>
      <c r="K21" s="9" t="s">
        <v>0</v>
      </c>
      <c r="L21" s="10" t="s">
        <v>29</v>
      </c>
      <c r="M21" s="10" t="s">
        <v>29</v>
      </c>
      <c r="N21" s="10" t="s">
        <v>29</v>
      </c>
    </row>
  </sheetData>
  <mergeCells count="8">
    <mergeCell ref="B9:E9"/>
    <mergeCell ref="B6:E8"/>
    <mergeCell ref="B4:N4"/>
    <mergeCell ref="G6:J6"/>
    <mergeCell ref="K6:N6"/>
    <mergeCell ref="F6:F8"/>
    <mergeCell ref="G7:G8"/>
    <mergeCell ref="K7:K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2002-11-21T04:52:29Z</dcterms:created>
  <dcterms:modified xsi:type="dcterms:W3CDTF">2003-12-03T07:27:16Z</dcterms:modified>
  <cp:category/>
  <cp:version/>
  <cp:contentType/>
  <cp:contentStatus/>
</cp:coreProperties>
</file>