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第67表" sheetId="1" r:id="rId1"/>
  </sheets>
  <definedNames/>
  <calcPr fullCalcOnLoad="1"/>
</workbook>
</file>

<file path=xl/sharedStrings.xml><?xml version="1.0" encoding="utf-8"?>
<sst xmlns="http://schemas.openxmlformats.org/spreadsheetml/2006/main" count="89" uniqueCount="32">
  <si>
    <t>－</t>
  </si>
  <si>
    <t>学校施設調査</t>
  </si>
  <si>
    <t>第67表　学校施設一覧表（土地）</t>
  </si>
  <si>
    <t>（単位：㎡）</t>
  </si>
  <si>
    <t>区　　　　分</t>
  </si>
  <si>
    <t>計</t>
  </si>
  <si>
    <t>設　　置　　者　　所　　有</t>
  </si>
  <si>
    <t>借　　　　　　　　　　　用</t>
  </si>
  <si>
    <t>屋　外</t>
  </si>
  <si>
    <t>実　験</t>
  </si>
  <si>
    <t>建物敷地</t>
  </si>
  <si>
    <t>運動場</t>
  </si>
  <si>
    <t>実習地</t>
  </si>
  <si>
    <t>そ の 他</t>
  </si>
  <si>
    <t>総　　　　　　数</t>
  </si>
  <si>
    <t>…</t>
  </si>
  <si>
    <t>…</t>
  </si>
  <si>
    <t>小 学 校</t>
  </si>
  <si>
    <t>－</t>
  </si>
  <si>
    <t>私</t>
  </si>
  <si>
    <t>中 学 校</t>
  </si>
  <si>
    <t>高等学校</t>
  </si>
  <si>
    <t>中等教育学校</t>
  </si>
  <si>
    <t>－</t>
  </si>
  <si>
    <t>養護学校</t>
  </si>
  <si>
    <t>立</t>
  </si>
  <si>
    <t>幼 稚 園</t>
  </si>
  <si>
    <t>専修学校</t>
  </si>
  <si>
    <t>各種学校</t>
  </si>
  <si>
    <t>…</t>
  </si>
  <si>
    <t>公</t>
  </si>
  <si>
    <t>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</si>
</sst>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10"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Ｐゴシック"/>
      <family val="3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.5"/>
      <name val="ＭＳ 明朝"/>
      <family val="1"/>
    </font>
    <font>
      <sz val="9.5"/>
      <name val="ＭＳ 明朝"/>
      <family val="1"/>
    </font>
    <font>
      <sz val="9.5"/>
      <name val="ＭＳ ゴシック"/>
      <family val="3"/>
    </font>
    <font>
      <sz val="9.5"/>
      <color indexed="12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3" fontId="8" fillId="0" borderId="0" xfId="0" applyNumberFormat="1" applyFont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/>
    </xf>
    <xf numFmtId="0" fontId="5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distributed" vertical="center"/>
    </xf>
    <xf numFmtId="0" fontId="0" fillId="0" borderId="16" xfId="0" applyFont="1" applyBorder="1" applyAlignment="1">
      <alignment horizontal="center" vertical="center"/>
    </xf>
    <xf numFmtId="3" fontId="7" fillId="0" borderId="0" xfId="0" applyNumberFormat="1" applyFont="1" applyAlignment="1">
      <alignment horizontal="right" vertical="center"/>
    </xf>
    <xf numFmtId="3" fontId="9" fillId="0" borderId="0" xfId="0" applyNumberFormat="1" applyFont="1" applyAlignment="1" applyProtection="1">
      <alignment horizontal="right" vertical="center"/>
      <protection locked="0"/>
    </xf>
    <xf numFmtId="0" fontId="0" fillId="0" borderId="11" xfId="0" applyBorder="1" applyAlignment="1">
      <alignment horizontal="center" vertical="center"/>
    </xf>
    <xf numFmtId="0" fontId="5" fillId="0" borderId="15" xfId="0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distributed" vertical="center"/>
    </xf>
    <xf numFmtId="0" fontId="0" fillId="0" borderId="23" xfId="0" applyFont="1" applyBorder="1" applyAlignment="1">
      <alignment horizontal="center" vertical="center"/>
    </xf>
    <xf numFmtId="3" fontId="7" fillId="0" borderId="24" xfId="0" applyNumberFormat="1" applyFont="1" applyBorder="1" applyAlignment="1">
      <alignment horizontal="right" vertical="center"/>
    </xf>
    <xf numFmtId="3" fontId="9" fillId="0" borderId="21" xfId="0" applyNumberFormat="1" applyFont="1" applyBorder="1" applyAlignment="1" applyProtection="1">
      <alignment horizontal="right" vertical="center"/>
      <protection locked="0"/>
    </xf>
    <xf numFmtId="3" fontId="7" fillId="0" borderId="21" xfId="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0"/>
  <dimension ref="A1:N21"/>
  <sheetViews>
    <sheetView tabSelected="1" workbookViewId="0" topLeftCell="A1">
      <selection activeCell="L20" sqref="L20"/>
    </sheetView>
  </sheetViews>
  <sheetFormatPr defaultColWidth="8.796875" defaultRowHeight="14.25"/>
  <cols>
    <col min="1" max="1" width="3.59765625" style="0" customWidth="1"/>
    <col min="2" max="2" width="0.40625" style="0" customWidth="1"/>
    <col min="3" max="3" width="13.09765625" style="0" customWidth="1"/>
    <col min="4" max="4" width="0.40625" style="0" customWidth="1"/>
    <col min="5" max="6" width="8.8984375" style="0" customWidth="1"/>
    <col min="7" max="13" width="7.09765625" style="0" customWidth="1"/>
  </cols>
  <sheetData>
    <row r="1" spans="1:13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 t="s">
        <v>1</v>
      </c>
    </row>
    <row r="3" spans="1:13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13" ht="13.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3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4" t="s">
        <v>3</v>
      </c>
    </row>
    <row r="6" spans="1:14" ht="19.5" customHeight="1">
      <c r="A6" s="5" t="s">
        <v>4</v>
      </c>
      <c r="B6" s="5"/>
      <c r="C6" s="5"/>
      <c r="D6" s="6"/>
      <c r="E6" s="7" t="s">
        <v>5</v>
      </c>
      <c r="F6" s="8" t="s">
        <v>6</v>
      </c>
      <c r="G6" s="9"/>
      <c r="H6" s="9"/>
      <c r="I6" s="10"/>
      <c r="J6" s="8" t="s">
        <v>7</v>
      </c>
      <c r="K6" s="9"/>
      <c r="L6" s="9"/>
      <c r="M6" s="9"/>
      <c r="N6" s="11"/>
    </row>
    <row r="7" spans="1:14" ht="19.5" customHeight="1">
      <c r="A7" s="12"/>
      <c r="B7" s="12"/>
      <c r="C7" s="12"/>
      <c r="D7" s="13"/>
      <c r="E7" s="14"/>
      <c r="F7" s="15" t="s">
        <v>5</v>
      </c>
      <c r="G7" s="16" t="s">
        <v>8</v>
      </c>
      <c r="H7" s="16" t="s">
        <v>9</v>
      </c>
      <c r="I7" s="17" t="s">
        <v>10</v>
      </c>
      <c r="J7" s="15" t="s">
        <v>5</v>
      </c>
      <c r="K7" s="16" t="s">
        <v>8</v>
      </c>
      <c r="L7" s="16" t="s">
        <v>9</v>
      </c>
      <c r="M7" s="17" t="s">
        <v>10</v>
      </c>
      <c r="N7" s="11"/>
    </row>
    <row r="8" spans="1:14" ht="19.5" customHeight="1">
      <c r="A8" s="18"/>
      <c r="B8" s="18"/>
      <c r="C8" s="18"/>
      <c r="D8" s="19"/>
      <c r="E8" s="20"/>
      <c r="F8" s="20"/>
      <c r="G8" s="21" t="s">
        <v>11</v>
      </c>
      <c r="H8" s="21" t="s">
        <v>12</v>
      </c>
      <c r="I8" s="22" t="s">
        <v>13</v>
      </c>
      <c r="J8" s="20"/>
      <c r="K8" s="21" t="s">
        <v>11</v>
      </c>
      <c r="L8" s="21" t="s">
        <v>12</v>
      </c>
      <c r="M8" s="22" t="s">
        <v>13</v>
      </c>
      <c r="N8" s="11"/>
    </row>
    <row r="9" spans="1:13" ht="22.5" customHeight="1">
      <c r="A9" s="23" t="s">
        <v>14</v>
      </c>
      <c r="B9" s="23"/>
      <c r="C9" s="23"/>
      <c r="D9" s="24"/>
      <c r="E9" s="25">
        <f>IF(SUM(F9)+SUM(J9)&gt;0,SUM(F9)+SUM(J9),"－")</f>
        <v>2051589</v>
      </c>
      <c r="F9" s="25">
        <f>IF(SUM(F10)+SUM(F19)&gt;0,SUM(F10)+SUM(F19),"－")</f>
        <v>1418124</v>
      </c>
      <c r="G9" s="25" t="s">
        <v>15</v>
      </c>
      <c r="H9" s="25" t="s">
        <v>15</v>
      </c>
      <c r="I9" s="25" t="s">
        <v>15</v>
      </c>
      <c r="J9" s="25">
        <f>IF(SUM(J10)+SUM(J19)&gt;0,SUM(J10)+SUM(J19),"－")</f>
        <v>633465</v>
      </c>
      <c r="K9" s="25" t="s">
        <v>15</v>
      </c>
      <c r="L9" s="25" t="s">
        <v>15</v>
      </c>
      <c r="M9" s="25" t="s">
        <v>15</v>
      </c>
    </row>
    <row r="10" spans="1:13" ht="22.5" customHeight="1">
      <c r="A10" s="1"/>
      <c r="B10" s="26"/>
      <c r="C10" s="27" t="s">
        <v>5</v>
      </c>
      <c r="D10" s="28"/>
      <c r="E10" s="25">
        <f>IF(SUM(E11:E18)&gt;0,SUM(E11:E18),"－")</f>
        <v>2025973</v>
      </c>
      <c r="F10" s="25">
        <f>IF(SUM(F11:F18)&gt;0,SUM(F11:F18),"－")</f>
        <v>1397147</v>
      </c>
      <c r="G10" s="25" t="s">
        <v>16</v>
      </c>
      <c r="H10" s="25" t="s">
        <v>16</v>
      </c>
      <c r="I10" s="25" t="s">
        <v>16</v>
      </c>
      <c r="J10" s="25">
        <f>IF(SUM(J11:J18)&gt;0,SUM(J11:J18),"－")</f>
        <v>628826</v>
      </c>
      <c r="K10" s="25" t="s">
        <v>16</v>
      </c>
      <c r="L10" s="25" t="s">
        <v>16</v>
      </c>
      <c r="M10" s="25" t="s">
        <v>16</v>
      </c>
    </row>
    <row r="11" spans="1:13" ht="22.5" customHeight="1">
      <c r="A11" s="1"/>
      <c r="B11" s="26"/>
      <c r="C11" s="29" t="s">
        <v>17</v>
      </c>
      <c r="D11" s="30"/>
      <c r="E11" s="31" t="str">
        <f aca="true" t="shared" si="0" ref="E11:E18">IF(SUM(F11)+SUM(J11)&gt;0,SUM(F11)+SUM(J11),"－")</f>
        <v>－</v>
      </c>
      <c r="F11" s="31" t="str">
        <f aca="true" t="shared" si="1" ref="F11:F17">IF(SUM(G11:I11)&gt;0,SUM(G11:I11),"－")</f>
        <v>－</v>
      </c>
      <c r="G11" s="32" t="s">
        <v>18</v>
      </c>
      <c r="H11" s="32" t="s">
        <v>18</v>
      </c>
      <c r="I11" s="32" t="s">
        <v>18</v>
      </c>
      <c r="J11" s="31" t="str">
        <f aca="true" t="shared" si="2" ref="J11:J17">IF(SUM(K11:M11)&gt;0,SUM(K11:M11),"－")</f>
        <v>－</v>
      </c>
      <c r="K11" s="32" t="s">
        <v>18</v>
      </c>
      <c r="L11" s="32" t="s">
        <v>18</v>
      </c>
      <c r="M11" s="32" t="s">
        <v>18</v>
      </c>
    </row>
    <row r="12" spans="1:13" ht="22.5" customHeight="1">
      <c r="A12" s="1" t="s">
        <v>19</v>
      </c>
      <c r="B12" s="26"/>
      <c r="C12" s="29" t="s">
        <v>20</v>
      </c>
      <c r="D12" s="30"/>
      <c r="E12" s="31">
        <f t="shared" si="0"/>
        <v>15458</v>
      </c>
      <c r="F12" s="31">
        <f t="shared" si="1"/>
        <v>15458</v>
      </c>
      <c r="G12" s="32">
        <v>7650</v>
      </c>
      <c r="H12" s="32">
        <v>782</v>
      </c>
      <c r="I12" s="32">
        <v>7026</v>
      </c>
      <c r="J12" s="31" t="str">
        <f t="shared" si="2"/>
        <v>－</v>
      </c>
      <c r="K12" s="32" t="s">
        <v>18</v>
      </c>
      <c r="L12" s="32" t="s">
        <v>18</v>
      </c>
      <c r="M12" s="32" t="s">
        <v>18</v>
      </c>
    </row>
    <row r="13" spans="1:13" ht="22.5" customHeight="1">
      <c r="A13" s="1"/>
      <c r="B13" s="26"/>
      <c r="C13" s="29" t="s">
        <v>21</v>
      </c>
      <c r="D13" s="30"/>
      <c r="E13" s="31">
        <f t="shared" si="0"/>
        <v>1258160</v>
      </c>
      <c r="F13" s="31">
        <f t="shared" si="1"/>
        <v>864766</v>
      </c>
      <c r="G13" s="32">
        <v>429689</v>
      </c>
      <c r="H13" s="32">
        <v>140964</v>
      </c>
      <c r="I13" s="32">
        <v>294113</v>
      </c>
      <c r="J13" s="31">
        <f t="shared" si="2"/>
        <v>393394</v>
      </c>
      <c r="K13" s="32">
        <v>43646</v>
      </c>
      <c r="L13" s="32">
        <v>342767</v>
      </c>
      <c r="M13" s="32">
        <v>6981</v>
      </c>
    </row>
    <row r="14" spans="1:13" ht="22.5" customHeight="1">
      <c r="A14" s="1"/>
      <c r="B14" s="26"/>
      <c r="C14" s="29" t="s">
        <v>22</v>
      </c>
      <c r="D14" s="30"/>
      <c r="E14" s="31">
        <f>IF(SUM(F14)+SUM(J14)&gt;0,SUM(F14)+SUM(J14),"－")</f>
        <v>7875</v>
      </c>
      <c r="F14" s="31">
        <f>IF(SUM(G14:I14)&gt;0,SUM(G14:I14),"－")</f>
        <v>7875</v>
      </c>
      <c r="G14" s="32">
        <v>5407</v>
      </c>
      <c r="H14" s="32" t="s">
        <v>23</v>
      </c>
      <c r="I14" s="32">
        <v>2468</v>
      </c>
      <c r="J14" s="31" t="str">
        <f t="shared" si="2"/>
        <v>－</v>
      </c>
      <c r="K14" s="32" t="s">
        <v>23</v>
      </c>
      <c r="L14" s="32" t="s">
        <v>23</v>
      </c>
      <c r="M14" s="32" t="s">
        <v>23</v>
      </c>
    </row>
    <row r="15" spans="1:13" ht="22.5" customHeight="1">
      <c r="A15" s="1"/>
      <c r="B15" s="26"/>
      <c r="C15" s="29" t="s">
        <v>24</v>
      </c>
      <c r="D15" s="30"/>
      <c r="E15" s="31">
        <f t="shared" si="0"/>
        <v>9918</v>
      </c>
      <c r="F15" s="31">
        <f t="shared" si="1"/>
        <v>9918</v>
      </c>
      <c r="G15" s="32">
        <v>2280</v>
      </c>
      <c r="H15" s="32">
        <v>7135</v>
      </c>
      <c r="I15" s="32">
        <v>503</v>
      </c>
      <c r="J15" s="31" t="str">
        <f t="shared" si="2"/>
        <v>－</v>
      </c>
      <c r="K15" s="32" t="s">
        <v>18</v>
      </c>
      <c r="L15" s="32" t="s">
        <v>18</v>
      </c>
      <c r="M15" s="32" t="s">
        <v>18</v>
      </c>
    </row>
    <row r="16" spans="1:13" ht="22.5" customHeight="1">
      <c r="A16" s="1" t="s">
        <v>25</v>
      </c>
      <c r="B16" s="26"/>
      <c r="C16" s="29" t="s">
        <v>26</v>
      </c>
      <c r="D16" s="30"/>
      <c r="E16" s="31">
        <f t="shared" si="0"/>
        <v>437234</v>
      </c>
      <c r="F16" s="31">
        <f t="shared" si="1"/>
        <v>286201</v>
      </c>
      <c r="G16" s="32">
        <v>134823</v>
      </c>
      <c r="H16" s="32">
        <v>14989</v>
      </c>
      <c r="I16" s="32">
        <v>136389</v>
      </c>
      <c r="J16" s="31">
        <f t="shared" si="2"/>
        <v>151033</v>
      </c>
      <c r="K16" s="32">
        <v>71425</v>
      </c>
      <c r="L16" s="32">
        <v>29984</v>
      </c>
      <c r="M16" s="32">
        <v>49624</v>
      </c>
    </row>
    <row r="17" spans="1:13" ht="22.5" customHeight="1">
      <c r="A17" s="1"/>
      <c r="B17" s="26"/>
      <c r="C17" s="29" t="s">
        <v>27</v>
      </c>
      <c r="D17" s="30"/>
      <c r="E17" s="31">
        <f t="shared" si="0"/>
        <v>235543</v>
      </c>
      <c r="F17" s="31">
        <f t="shared" si="1"/>
        <v>168121</v>
      </c>
      <c r="G17" s="32">
        <v>33037</v>
      </c>
      <c r="H17" s="32">
        <v>11833</v>
      </c>
      <c r="I17" s="32">
        <v>123251</v>
      </c>
      <c r="J17" s="31">
        <f t="shared" si="2"/>
        <v>67422</v>
      </c>
      <c r="K17" s="32">
        <v>14289</v>
      </c>
      <c r="L17" s="32">
        <v>8201</v>
      </c>
      <c r="M17" s="32">
        <v>44932</v>
      </c>
    </row>
    <row r="18" spans="1:13" ht="22.5" customHeight="1">
      <c r="A18" s="33"/>
      <c r="B18" s="26"/>
      <c r="C18" s="29" t="s">
        <v>28</v>
      </c>
      <c r="D18" s="30"/>
      <c r="E18" s="31">
        <f t="shared" si="0"/>
        <v>61785</v>
      </c>
      <c r="F18" s="32">
        <v>44808</v>
      </c>
      <c r="G18" s="31" t="s">
        <v>29</v>
      </c>
      <c r="H18" s="31" t="s">
        <v>29</v>
      </c>
      <c r="I18" s="31" t="s">
        <v>29</v>
      </c>
      <c r="J18" s="32">
        <v>16977</v>
      </c>
      <c r="K18" s="31" t="s">
        <v>29</v>
      </c>
      <c r="L18" s="31" t="s">
        <v>29</v>
      </c>
      <c r="M18" s="31" t="s">
        <v>29</v>
      </c>
    </row>
    <row r="19" spans="1:13" ht="22.5" customHeight="1">
      <c r="A19" s="1" t="s">
        <v>30</v>
      </c>
      <c r="B19" s="26"/>
      <c r="C19" s="34" t="s">
        <v>5</v>
      </c>
      <c r="D19" s="28"/>
      <c r="E19" s="25">
        <f>IF(SUM(E20:E21)&gt;0,SUM(E20:E21),"－")</f>
        <v>25616</v>
      </c>
      <c r="F19" s="25">
        <f>IF(SUM(F20:F21)&gt;0,SUM(F20:F21),"－")</f>
        <v>20977</v>
      </c>
      <c r="G19" s="25" t="s">
        <v>16</v>
      </c>
      <c r="H19" s="25" t="s">
        <v>16</v>
      </c>
      <c r="I19" s="25" t="s">
        <v>16</v>
      </c>
      <c r="J19" s="25">
        <f>IF(SUM(J20:J21)&gt;0,SUM(J20:J21),"－")</f>
        <v>4639</v>
      </c>
      <c r="K19" s="25" t="s">
        <v>16</v>
      </c>
      <c r="L19" s="25" t="s">
        <v>16</v>
      </c>
      <c r="M19" s="25" t="s">
        <v>16</v>
      </c>
    </row>
    <row r="20" spans="1:13" ht="22.5" customHeight="1">
      <c r="A20" s="1"/>
      <c r="B20" s="26"/>
      <c r="C20" s="35" t="s">
        <v>27</v>
      </c>
      <c r="D20" s="36"/>
      <c r="E20" s="31">
        <f>IF(SUM(F20)+SUM(J20)&gt;0,SUM(F20)+SUM(J20),"－")</f>
        <v>7863</v>
      </c>
      <c r="F20" s="31">
        <f>IF(SUM(G20:I20)&gt;0,SUM(G20:I20),"－")</f>
        <v>3224</v>
      </c>
      <c r="G20" s="32" t="s">
        <v>31</v>
      </c>
      <c r="H20" s="32" t="s">
        <v>31</v>
      </c>
      <c r="I20" s="32">
        <v>3224</v>
      </c>
      <c r="J20" s="31">
        <f>IF(SUM(K20:M20)&gt;0,SUM(K20:M20),"－")</f>
        <v>4639</v>
      </c>
      <c r="K20" s="32" t="s">
        <v>31</v>
      </c>
      <c r="L20" s="32" t="s">
        <v>31</v>
      </c>
      <c r="M20" s="32">
        <v>4639</v>
      </c>
    </row>
    <row r="21" spans="1:13" ht="22.5" customHeight="1" thickBot="1">
      <c r="A21" s="37" t="s">
        <v>25</v>
      </c>
      <c r="B21" s="38"/>
      <c r="C21" s="39" t="s">
        <v>28</v>
      </c>
      <c r="D21" s="40"/>
      <c r="E21" s="41">
        <f>IF(SUM(F21)+SUM(J21)&gt;0,SUM(F21)+SUM(J21),"－")</f>
        <v>17753</v>
      </c>
      <c r="F21" s="42">
        <v>17753</v>
      </c>
      <c r="G21" s="43" t="s">
        <v>29</v>
      </c>
      <c r="H21" s="43" t="s">
        <v>29</v>
      </c>
      <c r="I21" s="43" t="s">
        <v>29</v>
      </c>
      <c r="J21" s="42" t="s">
        <v>0</v>
      </c>
      <c r="K21" s="43" t="s">
        <v>29</v>
      </c>
      <c r="L21" s="43" t="s">
        <v>29</v>
      </c>
      <c r="M21" s="43" t="s">
        <v>29</v>
      </c>
    </row>
  </sheetData>
  <sheetProtection sheet="1" objects="1" scenarios="1"/>
  <mergeCells count="8">
    <mergeCell ref="A9:D9"/>
    <mergeCell ref="A6:D8"/>
    <mergeCell ref="A4:M4"/>
    <mergeCell ref="F6:I6"/>
    <mergeCell ref="J6:M6"/>
    <mergeCell ref="E6:E8"/>
    <mergeCell ref="F7:F8"/>
    <mergeCell ref="J7:J8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2002-11-21T04:52:29Z</dcterms:created>
  <dcterms:modified xsi:type="dcterms:W3CDTF">2002-11-21T04:53:17Z</dcterms:modified>
  <cp:category/>
  <cp:version/>
  <cp:contentType/>
  <cp:contentStatus/>
</cp:coreProperties>
</file>