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66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<sst xmlns="http://schemas.openxmlformats.org/spreadsheetml/2006/main" count="55" uniqueCount="27">
  <si>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…</t>
  </si>
  <si>
    <t>高等学校</t>
  </si>
  <si>
    <t>各種学校</t>
  </si>
  <si>
    <t>区　　　　分</t>
  </si>
  <si>
    <t>計</t>
  </si>
  <si>
    <t>（単位：㎡）</t>
  </si>
  <si>
    <t>－</t>
  </si>
  <si>
    <t>屋内運動場</t>
  </si>
  <si>
    <t>養護学校</t>
  </si>
  <si>
    <t>専修学校</t>
  </si>
  <si>
    <t>小 学 校</t>
  </si>
  <si>
    <t>中 学 校</t>
  </si>
  <si>
    <t>幼 稚 園</t>
  </si>
  <si>
    <t>講　　　堂</t>
  </si>
  <si>
    <t>校　　舎</t>
  </si>
  <si>
    <t>寄 宿 舎</t>
  </si>
  <si>
    <t>借　　用</t>
  </si>
  <si>
    <t>学校施設調査</t>
  </si>
  <si>
    <t>公</t>
  </si>
  <si>
    <t>立</t>
  </si>
  <si>
    <t>私</t>
  </si>
  <si>
    <t>…</t>
  </si>
  <si>
    <t>…</t>
  </si>
  <si>
    <t>設　　置　　者　　所　　有</t>
  </si>
  <si>
    <t>第66表　学校施設一覧表（建物）</t>
  </si>
  <si>
    <t>総　　　　　　数</t>
  </si>
  <si>
    <t>中等教育学校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</si>
</sst>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A4" sqref="A4:J4"/>
      <selection activeCell="A1" sqref="A1"/>
      <selection activeCell="A9" sqref="A9"/>
    </sheetView>
  </sheetViews>
  <sheetFormatPr defaultColWidth="8.796875" defaultRowHeight="14.25"/>
  <cols>
    <col min="1" max="1" width="5.59765625" style="0" customWidth="1"/>
    <col min="2" max="2" width="3.59765625" style="0" customWidth="1"/>
    <col min="3" max="3" width="0.40625" style="0" customWidth="1"/>
    <col min="4" max="4" width="13.09765625" style="0" customWidth="1"/>
    <col min="5" max="5" width="0.40625" style="0" customWidth="1"/>
    <col min="6" max="11" width="11.19921875" style="0" customWidth="1"/>
    <col min="12" max="12" width="4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1"/>
      <c r="C2" s="1"/>
      <c r="D2" s="1"/>
      <c r="E2" s="1"/>
      <c r="F2" s="1"/>
      <c r="G2" s="1"/>
      <c r="H2" s="1"/>
      <c r="I2" s="1"/>
      <c r="J2" s="1"/>
      <c r="K2" s="5" t="s">
        <v>17</v>
      </c>
    </row>
    <row r="3" spans="2:11" ht="13.5" customHeight="1">
      <c r="B3" s="1"/>
      <c r="C3" s="1"/>
      <c r="D3" s="1"/>
      <c r="E3" s="1"/>
      <c r="F3" s="1"/>
      <c r="G3" s="1"/>
      <c r="H3" s="1"/>
      <c r="I3" s="1"/>
      <c r="J3" s="1"/>
      <c r="K3" s="5"/>
    </row>
    <row r="4" spans="2:11" ht="13.5" customHeight="1">
      <c r="B4" s="25" t="s">
        <v>24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3.5" customHeight="1" thickBot="1">
      <c r="B5" s="1"/>
      <c r="C5" s="1"/>
      <c r="D5" s="1"/>
      <c r="E5" s="1"/>
      <c r="F5" s="1"/>
      <c r="G5" s="1"/>
      <c r="H5" s="1"/>
      <c r="I5" s="1"/>
      <c r="J5" s="1"/>
      <c r="K5" s="24" t="s">
        <v>5</v>
      </c>
    </row>
    <row r="6" spans="2:11" ht="19.5" customHeight="1">
      <c r="B6" s="28" t="s">
        <v>3</v>
      </c>
      <c r="C6" s="28"/>
      <c r="D6" s="28"/>
      <c r="E6" s="29"/>
      <c r="F6" s="40" t="s">
        <v>4</v>
      </c>
      <c r="G6" s="37" t="s">
        <v>23</v>
      </c>
      <c r="H6" s="38"/>
      <c r="I6" s="38"/>
      <c r="J6" s="39"/>
      <c r="K6" s="34" t="s">
        <v>16</v>
      </c>
    </row>
    <row r="7" spans="2:11" ht="19.5" customHeight="1">
      <c r="B7" s="30"/>
      <c r="C7" s="30"/>
      <c r="D7" s="30"/>
      <c r="E7" s="31"/>
      <c r="F7" s="41"/>
      <c r="G7" s="43" t="s">
        <v>4</v>
      </c>
      <c r="H7" s="43" t="s">
        <v>14</v>
      </c>
      <c r="I7" s="16" t="s">
        <v>13</v>
      </c>
      <c r="J7" s="43" t="s">
        <v>15</v>
      </c>
      <c r="K7" s="35"/>
    </row>
    <row r="8" spans="2:11" ht="19.5" customHeight="1">
      <c r="B8" s="32"/>
      <c r="C8" s="32"/>
      <c r="D8" s="32"/>
      <c r="E8" s="33"/>
      <c r="F8" s="42"/>
      <c r="G8" s="42"/>
      <c r="H8" s="42"/>
      <c r="I8" s="2" t="s">
        <v>7</v>
      </c>
      <c r="J8" s="42"/>
      <c r="K8" s="36"/>
    </row>
    <row r="9" spans="2:11" ht="22.5" customHeight="1">
      <c r="B9" s="26" t="s">
        <v>25</v>
      </c>
      <c r="C9" s="26"/>
      <c r="D9" s="26"/>
      <c r="E9" s="27"/>
      <c r="F9" s="11">
        <f>IF(SUM(F10)+SUM(F19)&gt;0,SUM(F10)+SUM(F19),"－")</f>
        <v>489574</v>
      </c>
      <c r="G9" s="11">
        <f>IF(SUM(G10)+SUM(G19)&gt;0,SUM(G10)+SUM(G19),"－")</f>
        <v>482890</v>
      </c>
      <c r="H9" s="11" t="s">
        <v>21</v>
      </c>
      <c r="I9" s="11" t="s">
        <v>21</v>
      </c>
      <c r="J9" s="11" t="s">
        <v>21</v>
      </c>
      <c r="K9" s="11">
        <f>IF(SUM(K10)+SUM(K19)&gt;0,SUM(K10)+SUM(K19),"－")</f>
        <v>6684</v>
      </c>
    </row>
    <row r="10" spans="2:11" ht="22.5" customHeight="1">
      <c r="B10" s="1"/>
      <c r="C10" s="4"/>
      <c r="D10" s="21" t="s">
        <v>4</v>
      </c>
      <c r="E10" s="20"/>
      <c r="F10" s="11">
        <f>IF(SUM(F11:F18)&gt;0,SUM(F11:F18),"－")</f>
        <v>480404</v>
      </c>
      <c r="G10" s="11">
        <f>IF(SUM(G11:G18)&gt;0,SUM(G11:G18),"－")</f>
        <v>474869</v>
      </c>
      <c r="H10" s="11" t="s">
        <v>22</v>
      </c>
      <c r="I10" s="11" t="s">
        <v>22</v>
      </c>
      <c r="J10" s="11" t="s">
        <v>22</v>
      </c>
      <c r="K10" s="11">
        <f>IF(SUM(K11:K18)&gt;0,SUM(K11:K18),"－")</f>
        <v>5535</v>
      </c>
    </row>
    <row r="11" spans="2:11" ht="22.5" customHeight="1">
      <c r="B11" s="1"/>
      <c r="C11" s="4"/>
      <c r="D11" s="23" t="s">
        <v>10</v>
      </c>
      <c r="E11" s="7"/>
      <c r="F11" s="8">
        <f>IF(SUM(G11)+SUM(K11)&gt;0,SUM(G11)+SUM(K11),"－")</f>
        <v>515</v>
      </c>
      <c r="G11" s="8">
        <f aca="true" t="shared" si="0" ref="G11:G17">IF(SUM(H11:J11)&gt;0,SUM(H11:J11),"－")</f>
        <v>515</v>
      </c>
      <c r="H11" s="12">
        <v>242</v>
      </c>
      <c r="I11" s="12" t="s">
        <v>6</v>
      </c>
      <c r="J11" s="12">
        <v>273</v>
      </c>
      <c r="K11" s="12" t="s">
        <v>6</v>
      </c>
    </row>
    <row r="12" spans="2:11" ht="22.5" customHeight="1">
      <c r="B12" s="1" t="s">
        <v>20</v>
      </c>
      <c r="C12" s="4"/>
      <c r="D12" s="23" t="s">
        <v>11</v>
      </c>
      <c r="E12" s="7"/>
      <c r="F12" s="8">
        <f aca="true" t="shared" si="1" ref="F12:F18">IF(SUM(G12)+SUM(K12)&gt;0,SUM(G12)+SUM(K12),"－")</f>
        <v>5271</v>
      </c>
      <c r="G12" s="8">
        <f t="shared" si="0"/>
        <v>5271</v>
      </c>
      <c r="H12" s="12">
        <v>4248</v>
      </c>
      <c r="I12" s="12" t="s">
        <v>6</v>
      </c>
      <c r="J12" s="12">
        <v>1023</v>
      </c>
      <c r="K12" s="12" t="s">
        <v>6</v>
      </c>
    </row>
    <row r="13" spans="2:11" ht="22.5" customHeight="1">
      <c r="B13" s="1"/>
      <c r="C13" s="4"/>
      <c r="D13" s="23" t="s">
        <v>1</v>
      </c>
      <c r="E13" s="7"/>
      <c r="F13" s="8">
        <f t="shared" si="1"/>
        <v>204101</v>
      </c>
      <c r="G13" s="8">
        <f t="shared" si="0"/>
        <v>204101</v>
      </c>
      <c r="H13" s="12">
        <v>143129</v>
      </c>
      <c r="I13" s="12">
        <v>49857</v>
      </c>
      <c r="J13" s="12">
        <v>11115</v>
      </c>
      <c r="K13" s="12" t="s">
        <v>6</v>
      </c>
    </row>
    <row r="14" spans="2:11" ht="22.5" customHeight="1">
      <c r="B14" s="1"/>
      <c r="C14" s="4"/>
      <c r="D14" s="23" t="s">
        <v>26</v>
      </c>
      <c r="E14" s="7"/>
      <c r="F14" s="8">
        <f>IF(SUM(G14)+SUM(K14)&gt;0,SUM(G14)+SUM(K14),"－")</f>
        <v>3089</v>
      </c>
      <c r="G14" s="8">
        <f>IF(SUM(H14:J14)&gt;0,SUM(H14:J14),"－")</f>
        <v>3089</v>
      </c>
      <c r="H14" s="12">
        <v>2529</v>
      </c>
      <c r="I14" s="12">
        <v>560</v>
      </c>
      <c r="J14" s="12" t="s">
        <v>6</v>
      </c>
      <c r="K14" s="12" t="s">
        <v>6</v>
      </c>
    </row>
    <row r="15" spans="2:11" ht="22.5" customHeight="1">
      <c r="B15" s="1"/>
      <c r="C15" s="4"/>
      <c r="D15" s="23" t="s">
        <v>8</v>
      </c>
      <c r="E15" s="7"/>
      <c r="F15" s="8">
        <f t="shared" si="1"/>
        <v>1011</v>
      </c>
      <c r="G15" s="8">
        <f t="shared" si="0"/>
        <v>1011</v>
      </c>
      <c r="H15" s="12">
        <v>1011</v>
      </c>
      <c r="I15" s="12" t="s">
        <v>6</v>
      </c>
      <c r="J15" s="12" t="s">
        <v>6</v>
      </c>
      <c r="K15" s="12" t="s">
        <v>6</v>
      </c>
    </row>
    <row r="16" spans="2:11" ht="22.5" customHeight="1">
      <c r="B16" s="1" t="s">
        <v>19</v>
      </c>
      <c r="C16" s="4"/>
      <c r="D16" s="23" t="s">
        <v>12</v>
      </c>
      <c r="E16" s="7"/>
      <c r="F16" s="8">
        <f t="shared" si="1"/>
        <v>125434</v>
      </c>
      <c r="G16" s="8">
        <f t="shared" si="0"/>
        <v>124753</v>
      </c>
      <c r="H16" s="12">
        <v>113862</v>
      </c>
      <c r="I16" s="12">
        <v>10850</v>
      </c>
      <c r="J16" s="12">
        <v>41</v>
      </c>
      <c r="K16" s="12">
        <v>681</v>
      </c>
    </row>
    <row r="17" spans="2:11" ht="22.5" customHeight="1">
      <c r="B17" s="1"/>
      <c r="C17" s="4"/>
      <c r="D17" s="23" t="s">
        <v>9</v>
      </c>
      <c r="E17" s="7"/>
      <c r="F17" s="8">
        <f t="shared" si="1"/>
        <v>105360</v>
      </c>
      <c r="G17" s="8">
        <f t="shared" si="0"/>
        <v>103000</v>
      </c>
      <c r="H17" s="12">
        <v>97323</v>
      </c>
      <c r="I17" s="12">
        <v>2299</v>
      </c>
      <c r="J17" s="12">
        <v>3378</v>
      </c>
      <c r="K17" s="12">
        <v>2360</v>
      </c>
    </row>
    <row r="18" spans="2:11" ht="22.5" customHeight="1">
      <c r="B18" s="15"/>
      <c r="C18" s="4"/>
      <c r="D18" s="23" t="s">
        <v>2</v>
      </c>
      <c r="E18" s="7"/>
      <c r="F18" s="8">
        <f t="shared" si="1"/>
        <v>35623</v>
      </c>
      <c r="G18" s="12">
        <v>33129</v>
      </c>
      <c r="H18" s="8" t="s">
        <v>0</v>
      </c>
      <c r="I18" s="8" t="s">
        <v>0</v>
      </c>
      <c r="J18" s="8" t="s">
        <v>0</v>
      </c>
      <c r="K18" s="12">
        <v>2494</v>
      </c>
    </row>
    <row r="19" spans="2:11" ht="22.5" customHeight="1">
      <c r="B19" s="1" t="s">
        <v>18</v>
      </c>
      <c r="C19" s="4"/>
      <c r="D19" s="22" t="s">
        <v>4</v>
      </c>
      <c r="E19" s="20"/>
      <c r="F19" s="11">
        <f>IF(SUM(F20:F21)&gt;0,SUM(F20:F21),"－")</f>
        <v>9170</v>
      </c>
      <c r="G19" s="11">
        <f>IF(SUM(G20:G21)&gt;0,SUM(G20:G21),"－")</f>
        <v>8021</v>
      </c>
      <c r="H19" s="11" t="s">
        <v>22</v>
      </c>
      <c r="I19" s="11" t="s">
        <v>22</v>
      </c>
      <c r="J19" s="11" t="s">
        <v>22</v>
      </c>
      <c r="K19" s="11">
        <f>IF(SUM(K20:K21)&gt;0,SUM(K20:K21),"－")</f>
        <v>1149</v>
      </c>
    </row>
    <row r="20" spans="2:11" ht="22.5" customHeight="1">
      <c r="B20" s="1"/>
      <c r="C20" s="4"/>
      <c r="D20" s="3" t="s">
        <v>9</v>
      </c>
      <c r="E20" s="14"/>
      <c r="F20" s="8">
        <f>IF(SUM(G20)+SUM(K20)&gt;0,SUM(G20)+SUM(K20),"－")</f>
        <v>6323</v>
      </c>
      <c r="G20" s="8">
        <f>IF(SUM(H20:J20)&gt;0,SUM(H20:J20),"－")</f>
        <v>5174</v>
      </c>
      <c r="H20" s="12">
        <v>3959</v>
      </c>
      <c r="I20" s="12">
        <v>465</v>
      </c>
      <c r="J20" s="12">
        <v>750</v>
      </c>
      <c r="K20" s="12">
        <v>1149</v>
      </c>
    </row>
    <row r="21" spans="2:11" ht="22.5" customHeight="1" thickBot="1">
      <c r="B21" s="17" t="s">
        <v>19</v>
      </c>
      <c r="C21" s="9"/>
      <c r="D21" s="18" t="s">
        <v>2</v>
      </c>
      <c r="E21" s="19"/>
      <c r="F21" s="10">
        <f>IF(SUM(G21)+SUM(K21)&gt;0,SUM(G21)+SUM(K21),"－")</f>
        <v>2847</v>
      </c>
      <c r="G21" s="13">
        <v>2847</v>
      </c>
      <c r="H21" s="6" t="s">
        <v>0</v>
      </c>
      <c r="I21" s="6" t="s">
        <v>0</v>
      </c>
      <c r="J21" s="6" t="s">
        <v>0</v>
      </c>
      <c r="K21" s="13" t="s">
        <v>6</v>
      </c>
    </row>
    <row r="22" ht="17.25" customHeight="1"/>
    <row r="23" ht="17.25" customHeight="1"/>
    <row r="24" ht="343.5" customHeight="1"/>
  </sheetData>
  <mergeCells count="9">
    <mergeCell ref="B9:E9"/>
    <mergeCell ref="B6:E8"/>
    <mergeCell ref="B4:K4"/>
    <mergeCell ref="K6:K8"/>
    <mergeCell ref="G6:J6"/>
    <mergeCell ref="F6:F8"/>
    <mergeCell ref="G7:G8"/>
    <mergeCell ref="H7:H8"/>
    <mergeCell ref="J7:J8"/>
  </mergeCells>
  <printOptions horizontalCentered="1"/>
  <pageMargins left="0.8661417322834646" right="0.8661417322834646" top="0.5905511811023623" bottom="0.7874015748031497" header="0.3937007874015748" footer="0.3937007874015748"/>
  <pageSetup firstPageNumber="107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