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3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<sst xmlns="http://schemas.openxmlformats.org/spreadsheetml/2006/main" count="26" uniqueCount="16">
  <si>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</si>
  <si>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</si>
  <si>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</si>
  <si>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</si>
  <si>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</si>
  <si>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</si>
  <si>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</si>
  <si>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</si>
  <si>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公立</t>
  </si>
  <si>
    <t>私立</t>
  </si>
  <si>
    <t>各　種　学　校</t>
  </si>
  <si>
    <t>第63表　教員数及び職員数</t>
  </si>
  <si>
    <t>平成5年度</t>
  </si>
  <si>
    <t>平成6年度</t>
  </si>
  <si>
    <t>（単位；人）</t>
  </si>
  <si>
    <t>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</si>
</sst>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0" fontId="1" fillId="0" borderId="1" xfId="21" applyFont="1" applyBorder="1" applyAlignment="1">
      <alignment horizontal="center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1" fillId="0" borderId="0" xfId="21" applyNumberFormat="1" applyFont="1" applyBorder="1" applyAlignment="1" applyProtection="1">
      <alignment horizontal="right" vertical="center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0" xfId="21" applyBorder="1">
      <alignment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3" fontId="3" fillId="0" borderId="3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Border="1" applyAlignment="1" applyProtection="1">
      <alignment horizontal="right"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"/>
  <sheetViews>
    <sheetView tabSelected="1" workbookViewId="0" topLeftCell="A1">
      <selection activeCell="E9" sqref="E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8" width="7.00390625" style="1" customWidth="1"/>
    <col min="9" max="16" width="6.875" style="1" customWidth="1"/>
    <col min="17" max="16384" width="9.00390625" style="1" customWidth="1"/>
  </cols>
  <sheetData>
    <row r="1" spans="2:16" ht="13.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2:16" ht="13.5" customHeight="1">
      <c r="B2" s="6"/>
      <c r="C2" s="6"/>
      <c r="D2" s="6"/>
      <c r="E2" s="6"/>
      <c r="F2" s="6"/>
      <c r="G2" s="6"/>
      <c r="H2" s="6"/>
      <c r="I2" s="6"/>
      <c r="L2" s="6"/>
      <c r="N2" s="6"/>
      <c r="O2" s="6"/>
      <c r="P2" s="2" t="s">
        <v>10</v>
      </c>
    </row>
    <row r="3" spans="2:16" ht="13.5" customHeight="1">
      <c r="B3" s="6"/>
      <c r="C3" s="6"/>
      <c r="D3" s="6"/>
      <c r="E3" s="6"/>
      <c r="F3" s="6"/>
      <c r="G3" s="6"/>
      <c r="H3" s="6"/>
      <c r="I3" s="6"/>
      <c r="L3" s="6"/>
      <c r="N3" s="6"/>
      <c r="O3" s="6"/>
      <c r="P3" s="2"/>
    </row>
    <row r="4" spans="2:16" ht="13.5" customHeight="1">
      <c r="B4" s="22" t="s">
        <v>11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2:16" ht="13.5" customHeight="1" thickBot="1">
      <c r="B5" s="7"/>
      <c r="C5" s="7"/>
      <c r="D5" s="7"/>
      <c r="E5" s="6"/>
      <c r="F5" s="6"/>
      <c r="G5" s="6"/>
      <c r="H5" s="6"/>
      <c r="I5" s="6"/>
      <c r="L5" s="6"/>
      <c r="N5" s="6"/>
      <c r="O5" s="6"/>
      <c r="P5" s="37" t="s">
        <v>14</v>
      </c>
    </row>
    <row r="6" spans="2:17" ht="19.5" customHeight="1">
      <c r="B6" s="31" t="s">
        <v>0</v>
      </c>
      <c r="C6" s="31"/>
      <c r="D6" s="32"/>
      <c r="E6" s="27" t="s">
        <v>4</v>
      </c>
      <c r="F6" s="28"/>
      <c r="G6" s="28"/>
      <c r="H6" s="28"/>
      <c r="I6" s="28"/>
      <c r="J6" s="28"/>
      <c r="K6" s="28"/>
      <c r="L6" s="28"/>
      <c r="M6" s="30"/>
      <c r="N6" s="27" t="s">
        <v>5</v>
      </c>
      <c r="O6" s="28"/>
      <c r="P6" s="28"/>
      <c r="Q6" s="17"/>
    </row>
    <row r="7" spans="2:17" ht="19.5" customHeight="1">
      <c r="B7" s="33"/>
      <c r="C7" s="33"/>
      <c r="D7" s="34"/>
      <c r="E7" s="25" t="s">
        <v>1</v>
      </c>
      <c r="F7" s="26"/>
      <c r="G7" s="29"/>
      <c r="H7" s="25" t="s">
        <v>6</v>
      </c>
      <c r="I7" s="26"/>
      <c r="J7" s="29"/>
      <c r="K7" s="25" t="s">
        <v>7</v>
      </c>
      <c r="L7" s="26"/>
      <c r="M7" s="29"/>
      <c r="N7" s="25" t="s">
        <v>6</v>
      </c>
      <c r="O7" s="26"/>
      <c r="P7" s="26"/>
      <c r="Q7" s="17"/>
    </row>
    <row r="8" spans="2:17" ht="19.5" customHeight="1">
      <c r="B8" s="35"/>
      <c r="C8" s="35"/>
      <c r="D8" s="36"/>
      <c r="E8" s="19" t="s">
        <v>1</v>
      </c>
      <c r="F8" s="19" t="s">
        <v>2</v>
      </c>
      <c r="G8" s="19" t="s">
        <v>3</v>
      </c>
      <c r="H8" s="19" t="s">
        <v>15</v>
      </c>
      <c r="I8" s="19" t="s">
        <v>2</v>
      </c>
      <c r="J8" s="19" t="s">
        <v>3</v>
      </c>
      <c r="K8" s="19" t="s">
        <v>15</v>
      </c>
      <c r="L8" s="19" t="s">
        <v>2</v>
      </c>
      <c r="M8" s="19" t="s">
        <v>3</v>
      </c>
      <c r="N8" s="19" t="s">
        <v>1</v>
      </c>
      <c r="O8" s="19" t="s">
        <v>2</v>
      </c>
      <c r="P8" s="18" t="s">
        <v>3</v>
      </c>
      <c r="Q8" s="17"/>
    </row>
    <row r="9" spans="2:17" ht="17.25" customHeight="1">
      <c r="B9" s="24" t="s">
        <v>12</v>
      </c>
      <c r="C9" s="24"/>
      <c r="D9" s="8"/>
      <c r="E9" s="10">
        <f>IF(SUM(F9:G9)&gt;0,SUM(F9:G9),"－")</f>
        <v>1637</v>
      </c>
      <c r="F9" s="9">
        <f>IF(SUM(I9)+SUM(L9)&gt;0,SUM(I9)+SUM(L9),"－")</f>
        <v>1068</v>
      </c>
      <c r="G9" s="9">
        <f>IF(SUM(J9)+SUM(M9)&gt;0,SUM(J9)+SUM(M9),"－")</f>
        <v>569</v>
      </c>
      <c r="H9" s="14">
        <v>267</v>
      </c>
      <c r="I9" s="13">
        <v>80</v>
      </c>
      <c r="J9" s="13">
        <v>187</v>
      </c>
      <c r="K9" s="13">
        <v>1370</v>
      </c>
      <c r="L9" s="13">
        <v>988</v>
      </c>
      <c r="M9" s="13">
        <v>382</v>
      </c>
      <c r="N9" s="14">
        <f>IF(SUM(O9:P9)&gt;0,SUM(O9:P9),"－")</f>
        <v>127</v>
      </c>
      <c r="O9" s="13">
        <v>57</v>
      </c>
      <c r="P9" s="13">
        <v>70</v>
      </c>
      <c r="Q9" s="17"/>
    </row>
    <row r="10" spans="2:17" ht="17.25" customHeight="1">
      <c r="B10" s="23" t="s">
        <v>13</v>
      </c>
      <c r="C10" s="23"/>
      <c r="D10" s="5"/>
      <c r="E10" s="20">
        <f aca="true" t="shared" si="0" ref="E10:P10">IF(SUM(E11:E12)&gt;0,SUM(E11:E12),"－")</f>
        <v>1525</v>
      </c>
      <c r="F10" s="21">
        <f t="shared" si="0"/>
        <v>977</v>
      </c>
      <c r="G10" s="21">
        <f t="shared" si="0"/>
        <v>548</v>
      </c>
      <c r="H10" s="21">
        <v>248</v>
      </c>
      <c r="I10" s="21">
        <f t="shared" si="0"/>
        <v>73</v>
      </c>
      <c r="J10" s="21">
        <f t="shared" si="0"/>
        <v>175</v>
      </c>
      <c r="K10" s="21">
        <v>1277</v>
      </c>
      <c r="L10" s="21">
        <f t="shared" si="0"/>
        <v>904</v>
      </c>
      <c r="M10" s="21">
        <f t="shared" si="0"/>
        <v>373</v>
      </c>
      <c r="N10" s="21">
        <f t="shared" si="0"/>
        <v>112</v>
      </c>
      <c r="O10" s="21">
        <f t="shared" si="0"/>
        <v>48</v>
      </c>
      <c r="P10" s="21">
        <f t="shared" si="0"/>
        <v>64</v>
      </c>
      <c r="Q10" s="17"/>
    </row>
    <row r="11" spans="2:17" ht="17.25" customHeight="1">
      <c r="B11" s="16"/>
      <c r="C11" s="16" t="s">
        <v>8</v>
      </c>
      <c r="D11" s="8"/>
      <c r="E11" s="10">
        <f>IF(SUM(F11:G11)&gt;0,SUM(F11:G11),"－")</f>
        <v>239</v>
      </c>
      <c r="F11" s="14">
        <f>IF(SUM(I11)+SUM(L11)&gt;0,SUM(I11)+SUM(L11),"－")</f>
        <v>150</v>
      </c>
      <c r="G11" s="14">
        <f>IF(SUM(J11)+SUM(M11)&gt;0,SUM(J11)+SUM(M11),"－")</f>
        <v>89</v>
      </c>
      <c r="H11" s="14">
        <v>14</v>
      </c>
      <c r="I11" s="13">
        <v>2</v>
      </c>
      <c r="J11" s="13">
        <v>12</v>
      </c>
      <c r="K11" s="13">
        <v>225</v>
      </c>
      <c r="L11" s="13">
        <v>148</v>
      </c>
      <c r="M11" s="13">
        <v>77</v>
      </c>
      <c r="N11" s="14">
        <f>IF(SUM(O11:P11)&gt;0,SUM(O11:P11),"－")</f>
        <v>15</v>
      </c>
      <c r="O11" s="13">
        <v>6</v>
      </c>
      <c r="P11" s="13">
        <v>9</v>
      </c>
      <c r="Q11" s="17"/>
    </row>
    <row r="12" spans="2:17" ht="17.25" customHeight="1" thickBot="1">
      <c r="B12" s="4"/>
      <c r="C12" s="4" t="s">
        <v>9</v>
      </c>
      <c r="D12" s="11"/>
      <c r="E12" s="12">
        <f>IF(SUM(F12:G12)&gt;0,SUM(F12:G12),"－")</f>
        <v>1286</v>
      </c>
      <c r="F12" s="15">
        <f>IF(SUM(I12)+SUM(L12)&gt;0,SUM(I12)+SUM(L12),"－")</f>
        <v>827</v>
      </c>
      <c r="G12" s="15">
        <f>IF(SUM(J12)+SUM(M12)&gt;0,SUM(J12)+SUM(M12),"－")</f>
        <v>459</v>
      </c>
      <c r="H12" s="15">
        <v>234</v>
      </c>
      <c r="I12" s="3">
        <v>71</v>
      </c>
      <c r="J12" s="3">
        <v>163</v>
      </c>
      <c r="K12" s="3">
        <v>1052</v>
      </c>
      <c r="L12" s="3">
        <v>756</v>
      </c>
      <c r="M12" s="3">
        <v>296</v>
      </c>
      <c r="N12" s="15">
        <f>IF(SUM(O12:P12)&gt;0,SUM(O12:P12),"－")</f>
        <v>97</v>
      </c>
      <c r="O12" s="3">
        <v>42</v>
      </c>
      <c r="P12" s="3">
        <v>55</v>
      </c>
      <c r="Q12" s="17"/>
    </row>
  </sheetData>
  <mergeCells count="10">
    <mergeCell ref="H7:J7"/>
    <mergeCell ref="K7:M7"/>
    <mergeCell ref="B4:P4"/>
    <mergeCell ref="B10:C10"/>
    <mergeCell ref="B9:C9"/>
    <mergeCell ref="N7:P7"/>
    <mergeCell ref="N6:P6"/>
    <mergeCell ref="E7:G7"/>
    <mergeCell ref="E6:M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2002-02-15T06:12:17Z</dcterms:modified>
  <cp:category/>
  <cp:version/>
  <cp:contentType/>
  <cp:contentStatus/>
</cp:coreProperties>
</file>