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61表" sheetId="1" r:id="rId1"/>
  </sheets>
  <definedNames/>
  <calcPr fullCalcOnLoad="1"/>
</workbook>
</file>

<file path=xl/sharedStrings.xml><?xml version="1.0" encoding="utf-8"?>
<sst xmlns="http://schemas.openxmlformats.org/spreadsheetml/2006/main" count="54" uniqueCount="25">
  <si>
    <t>各　種　学　校</t>
  </si>
  <si>
    <t>計</t>
  </si>
  <si>
    <t>各種学校に</t>
  </si>
  <si>
    <t>社会福祉</t>
  </si>
  <si>
    <t>医　　療</t>
  </si>
  <si>
    <t>教　　育</t>
  </si>
  <si>
    <t>ある課程</t>
  </si>
  <si>
    <t>男</t>
  </si>
  <si>
    <t>女</t>
  </si>
  <si>
    <t>入学者数</t>
  </si>
  <si>
    <t xml:space="preserve"> 公　　　 立</t>
  </si>
  <si>
    <t xml:space="preserve"> 私　　　 立</t>
  </si>
  <si>
    <t>卒業者数</t>
  </si>
  <si>
    <t xml:space="preserve"> 公　　　 立</t>
  </si>
  <si>
    <t xml:space="preserve"> 私　　　 立</t>
  </si>
  <si>
    <t>－</t>
  </si>
  <si>
    <t>－</t>
  </si>
  <si>
    <t>区　　　　分</t>
  </si>
  <si>
    <t>（単位：人）</t>
  </si>
  <si>
    <t>第61表　課程別入学者数及び卒業者数</t>
  </si>
  <si>
    <t>計</t>
  </si>
  <si>
    <t>商業実務</t>
  </si>
  <si>
    <t>家　　政</t>
  </si>
  <si>
    <t xml:space="preserve"> 平成11年度</t>
  </si>
  <si>
    <t xml:space="preserve"> 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</si>
</sst>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2">
      <selection activeCell="K13" sqref="K13"/>
      <selection activeCell="P15" sqref="P15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6" width="6" style="0" customWidth="1"/>
    <col min="7" max="16" width="5.09765625" style="0" customWidth="1"/>
  </cols>
  <sheetData>
    <row r="1" spans="1:1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 t="s">
        <v>0</v>
      </c>
    </row>
    <row r="3" spans="1:1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</row>
    <row r="4" spans="1:16" ht="13.5" customHeight="1">
      <c r="A4" s="26" t="s">
        <v>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18</v>
      </c>
    </row>
    <row r="6" spans="1:16" ht="19.5" customHeight="1">
      <c r="A6" s="28" t="s">
        <v>17</v>
      </c>
      <c r="B6" s="28"/>
      <c r="C6" s="29"/>
      <c r="D6" s="35" t="s">
        <v>1</v>
      </c>
      <c r="E6" s="28"/>
      <c r="F6" s="29"/>
      <c r="G6" s="35" t="s">
        <v>4</v>
      </c>
      <c r="H6" s="29"/>
      <c r="I6" s="27" t="s">
        <v>5</v>
      </c>
      <c r="J6" s="27"/>
      <c r="K6" s="35" t="s">
        <v>21</v>
      </c>
      <c r="L6" s="29"/>
      <c r="M6" s="35" t="s">
        <v>22</v>
      </c>
      <c r="N6" s="29"/>
      <c r="O6" s="27" t="s">
        <v>2</v>
      </c>
      <c r="P6" s="35"/>
    </row>
    <row r="7" spans="1:16" ht="19.5" customHeight="1">
      <c r="A7" s="30"/>
      <c r="B7" s="30"/>
      <c r="C7" s="31"/>
      <c r="D7" s="34"/>
      <c r="E7" s="32"/>
      <c r="F7" s="33"/>
      <c r="G7" s="34"/>
      <c r="H7" s="33"/>
      <c r="I7" s="34" t="s">
        <v>3</v>
      </c>
      <c r="J7" s="33"/>
      <c r="K7" s="34"/>
      <c r="L7" s="33"/>
      <c r="M7" s="34"/>
      <c r="N7" s="33"/>
      <c r="O7" s="36" t="s">
        <v>6</v>
      </c>
      <c r="P7" s="37"/>
    </row>
    <row r="8" spans="1:17" s="3" customFormat="1" ht="19.5" customHeight="1">
      <c r="A8" s="32"/>
      <c r="B8" s="32"/>
      <c r="C8" s="33"/>
      <c r="D8" s="22" t="s">
        <v>20</v>
      </c>
      <c r="E8" s="18" t="s">
        <v>7</v>
      </c>
      <c r="F8" s="18" t="s">
        <v>8</v>
      </c>
      <c r="G8" s="18" t="s">
        <v>7</v>
      </c>
      <c r="H8" s="18" t="s">
        <v>8</v>
      </c>
      <c r="I8" s="18" t="s">
        <v>7</v>
      </c>
      <c r="J8" s="18" t="s">
        <v>8</v>
      </c>
      <c r="K8" s="18" t="s">
        <v>7</v>
      </c>
      <c r="L8" s="18" t="s">
        <v>8</v>
      </c>
      <c r="M8" s="18" t="s">
        <v>7</v>
      </c>
      <c r="N8" s="18" t="s">
        <v>8</v>
      </c>
      <c r="O8" s="18" t="s">
        <v>7</v>
      </c>
      <c r="P8" s="13" t="s">
        <v>8</v>
      </c>
      <c r="Q8" s="12"/>
    </row>
    <row r="9" spans="1:16" ht="17.25" customHeight="1">
      <c r="A9" s="40" t="s">
        <v>9</v>
      </c>
      <c r="B9" s="40"/>
      <c r="C9" s="14"/>
      <c r="D9" s="1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7.25" customHeight="1">
      <c r="A10" s="38" t="s">
        <v>24</v>
      </c>
      <c r="B10" s="38"/>
      <c r="C10" s="14"/>
      <c r="D10" s="6">
        <v>1877</v>
      </c>
      <c r="E10" s="24">
        <v>690</v>
      </c>
      <c r="F10" s="24">
        <v>1187</v>
      </c>
      <c r="G10" s="23">
        <v>94</v>
      </c>
      <c r="H10" s="23">
        <v>685</v>
      </c>
      <c r="I10" s="23">
        <v>1</v>
      </c>
      <c r="J10" s="23">
        <v>65</v>
      </c>
      <c r="K10" s="23">
        <v>61</v>
      </c>
      <c r="L10" s="23">
        <v>78</v>
      </c>
      <c r="M10" s="23">
        <v>1</v>
      </c>
      <c r="N10" s="23">
        <v>106</v>
      </c>
      <c r="O10" s="23">
        <v>533</v>
      </c>
      <c r="P10" s="23">
        <v>253</v>
      </c>
    </row>
    <row r="11" spans="1:16" ht="17.25" customHeight="1">
      <c r="A11" s="39" t="s">
        <v>23</v>
      </c>
      <c r="B11" s="39"/>
      <c r="C11" s="11"/>
      <c r="D11" s="8">
        <f aca="true" t="shared" si="0" ref="D11:P11">IF(SUM(D12:D13)&gt;0,SUM(D12:D13),"－")</f>
        <v>1574</v>
      </c>
      <c r="E11" s="25">
        <f t="shared" si="0"/>
        <v>540</v>
      </c>
      <c r="F11" s="25">
        <f t="shared" si="0"/>
        <v>1034</v>
      </c>
      <c r="G11" s="25">
        <f t="shared" si="0"/>
        <v>119</v>
      </c>
      <c r="H11" s="25">
        <f t="shared" si="0"/>
        <v>660</v>
      </c>
      <c r="I11" s="25">
        <f t="shared" si="0"/>
        <v>3</v>
      </c>
      <c r="J11" s="25">
        <f t="shared" si="0"/>
        <v>55</v>
      </c>
      <c r="K11" s="25">
        <f t="shared" si="0"/>
        <v>57</v>
      </c>
      <c r="L11" s="25">
        <f t="shared" si="0"/>
        <v>58</v>
      </c>
      <c r="M11" s="25" t="str">
        <f t="shared" si="0"/>
        <v>－</v>
      </c>
      <c r="N11" s="25">
        <f t="shared" si="0"/>
        <v>115</v>
      </c>
      <c r="O11" s="25">
        <f t="shared" si="0"/>
        <v>361</v>
      </c>
      <c r="P11" s="25">
        <f t="shared" si="0"/>
        <v>146</v>
      </c>
    </row>
    <row r="12" spans="1:16" ht="17.25" customHeight="1">
      <c r="A12" s="15"/>
      <c r="B12" s="15" t="s">
        <v>10</v>
      </c>
      <c r="C12" s="16"/>
      <c r="D12" s="6">
        <f>IF(SUM(E12:F12)&gt;0,SUM(E12:F12),"－")</f>
        <v>95</v>
      </c>
      <c r="E12" s="24">
        <f>IF(SUM(G12)+SUM(I12)+SUM(K12)+SUM(M12)+SUM(O12)&gt;0,SUM(G12)+SUM(I12)+SUM(K12)+SUM(M12)+SUM(O12),"－")</f>
        <v>5</v>
      </c>
      <c r="F12" s="24">
        <f>IF(SUM(H12)+SUM(J12)+SUM(L12)+SUM(N12)+SUM(P12)&gt;0,SUM(H12)+SUM(J12)+SUM(L12)+SUM(N12)+SUM(P12),"－")</f>
        <v>90</v>
      </c>
      <c r="G12" s="23">
        <v>2</v>
      </c>
      <c r="H12" s="23">
        <v>35</v>
      </c>
      <c r="I12" s="23">
        <v>3</v>
      </c>
      <c r="J12" s="23">
        <v>55</v>
      </c>
      <c r="K12" s="23" t="s">
        <v>16</v>
      </c>
      <c r="L12" s="23" t="s">
        <v>16</v>
      </c>
      <c r="M12" s="23" t="s">
        <v>16</v>
      </c>
      <c r="N12" s="23" t="s">
        <v>16</v>
      </c>
      <c r="O12" s="23" t="s">
        <v>16</v>
      </c>
      <c r="P12" s="23" t="s">
        <v>16</v>
      </c>
    </row>
    <row r="13" spans="1:16" ht="17.25" customHeight="1">
      <c r="A13" s="15"/>
      <c r="B13" s="15" t="s">
        <v>11</v>
      </c>
      <c r="C13" s="16"/>
      <c r="D13" s="6">
        <f>IF(SUM(E13:F13)&gt;0,SUM(E13:F13),"－")</f>
        <v>1479</v>
      </c>
      <c r="E13" s="24">
        <f>IF(SUM(G13)+SUM(I13)+SUM(K13)+SUM(M13)+SUM(O13)&gt;0,SUM(G13)+SUM(I13)+SUM(K13)+SUM(M13)+SUM(O13),"－")</f>
        <v>535</v>
      </c>
      <c r="F13" s="24">
        <f>IF(SUM(H13)+SUM(J13)+SUM(L13)+SUM(N13)+SUM(P13)&gt;0,SUM(H13)+SUM(J13)+SUM(L13)+SUM(N13)+SUM(P13),"－")</f>
        <v>944</v>
      </c>
      <c r="G13" s="23">
        <v>117</v>
      </c>
      <c r="H13" s="23">
        <v>625</v>
      </c>
      <c r="I13" s="23" t="s">
        <v>16</v>
      </c>
      <c r="J13" s="23" t="s">
        <v>16</v>
      </c>
      <c r="K13" s="23">
        <v>57</v>
      </c>
      <c r="L13" s="23">
        <v>58</v>
      </c>
      <c r="M13" s="23" t="s">
        <v>16</v>
      </c>
      <c r="N13" s="23">
        <v>115</v>
      </c>
      <c r="O13" s="23">
        <v>361</v>
      </c>
      <c r="P13" s="23">
        <v>146</v>
      </c>
    </row>
    <row r="14" spans="1:16" ht="17.25" customHeight="1">
      <c r="A14" s="41" t="s">
        <v>12</v>
      </c>
      <c r="B14" s="41"/>
      <c r="C14" s="17"/>
      <c r="D14" s="6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7.25" customHeight="1">
      <c r="A15" s="38" t="s">
        <v>24</v>
      </c>
      <c r="B15" s="38"/>
      <c r="C15" s="17"/>
      <c r="D15" s="6">
        <v>2217</v>
      </c>
      <c r="E15" s="24">
        <v>860</v>
      </c>
      <c r="F15" s="24">
        <v>1357</v>
      </c>
      <c r="G15" s="23">
        <v>83</v>
      </c>
      <c r="H15" s="23">
        <v>679</v>
      </c>
      <c r="I15" s="23">
        <v>2</v>
      </c>
      <c r="J15" s="23">
        <v>60</v>
      </c>
      <c r="K15" s="23">
        <v>112</v>
      </c>
      <c r="L15" s="23">
        <v>131</v>
      </c>
      <c r="M15" s="23" t="s">
        <v>15</v>
      </c>
      <c r="N15" s="23">
        <v>181</v>
      </c>
      <c r="O15" s="23">
        <v>663</v>
      </c>
      <c r="P15" s="23">
        <v>306</v>
      </c>
    </row>
    <row r="16" spans="1:16" ht="17.25" customHeight="1">
      <c r="A16" s="39" t="s">
        <v>23</v>
      </c>
      <c r="B16" s="39"/>
      <c r="C16" s="11"/>
      <c r="D16" s="8">
        <f aca="true" t="shared" si="1" ref="D16:P16">IF(SUM(D17:D18)&gt;0,SUM(D17:D18),"－")</f>
        <v>1899</v>
      </c>
      <c r="E16" s="25">
        <f t="shared" si="1"/>
        <v>720</v>
      </c>
      <c r="F16" s="25">
        <f t="shared" si="1"/>
        <v>1179</v>
      </c>
      <c r="G16" s="25">
        <f t="shared" si="1"/>
        <v>86</v>
      </c>
      <c r="H16" s="25">
        <f t="shared" si="1"/>
        <v>592</v>
      </c>
      <c r="I16" s="25">
        <f t="shared" si="1"/>
        <v>2</v>
      </c>
      <c r="J16" s="25">
        <f t="shared" si="1"/>
        <v>65</v>
      </c>
      <c r="K16" s="25">
        <f t="shared" si="1"/>
        <v>88</v>
      </c>
      <c r="L16" s="25">
        <f t="shared" si="1"/>
        <v>115</v>
      </c>
      <c r="M16" s="25" t="str">
        <f t="shared" si="1"/>
        <v>－</v>
      </c>
      <c r="N16" s="25">
        <f t="shared" si="1"/>
        <v>152</v>
      </c>
      <c r="O16" s="25">
        <f t="shared" si="1"/>
        <v>544</v>
      </c>
      <c r="P16" s="25">
        <f t="shared" si="1"/>
        <v>255</v>
      </c>
    </row>
    <row r="17" spans="1:16" ht="17.25" customHeight="1">
      <c r="A17" s="15"/>
      <c r="B17" s="15" t="s">
        <v>13</v>
      </c>
      <c r="C17" s="16"/>
      <c r="D17" s="6">
        <f>IF(SUM(E17:F17)&gt;0,SUM(E17:F17),"－")</f>
        <v>91</v>
      </c>
      <c r="E17" s="24">
        <f>IF(SUM(G17)+SUM(I17)+SUM(K17)+SUM(M17)+SUM(O17)&gt;0,SUM(G17)+SUM(I17)+SUM(K17)+SUM(M17)+SUM(O17),"－")</f>
        <v>4</v>
      </c>
      <c r="F17" s="24">
        <f>IF(SUM(H17)+SUM(J17)+SUM(L17)+SUM(N17)+SUM(P17)&gt;0,SUM(H17)+SUM(J17)+SUM(L17)+SUM(N17)+SUM(P17),"－")</f>
        <v>87</v>
      </c>
      <c r="G17" s="23">
        <v>2</v>
      </c>
      <c r="H17" s="23">
        <v>22</v>
      </c>
      <c r="I17" s="23">
        <v>2</v>
      </c>
      <c r="J17" s="23">
        <v>65</v>
      </c>
      <c r="K17" s="23" t="s">
        <v>16</v>
      </c>
      <c r="L17" s="23" t="s">
        <v>16</v>
      </c>
      <c r="M17" s="23" t="s">
        <v>16</v>
      </c>
      <c r="N17" s="23" t="s">
        <v>16</v>
      </c>
      <c r="O17" s="23" t="s">
        <v>16</v>
      </c>
      <c r="P17" s="23" t="s">
        <v>16</v>
      </c>
    </row>
    <row r="18" spans="1:16" ht="17.25" customHeight="1" thickBot="1">
      <c r="A18" s="19"/>
      <c r="B18" s="19" t="s">
        <v>14</v>
      </c>
      <c r="C18" s="20"/>
      <c r="D18" s="7">
        <f>IF(SUM(E18:F18)&gt;0,SUM(E18:F18),"－")</f>
        <v>1808</v>
      </c>
      <c r="E18" s="5">
        <f>IF(SUM(G18)+SUM(I18)+SUM(K18)+SUM(M18)+SUM(O18)&gt;0,SUM(G18)+SUM(I18)+SUM(K18)+SUM(M18)+SUM(O18),"－")</f>
        <v>716</v>
      </c>
      <c r="F18" s="5">
        <f>IF(SUM(H18)+SUM(J18)+SUM(L18)+SUM(N18)+SUM(P18)&gt;0,SUM(H18)+SUM(J18)+SUM(L18)+SUM(N18)+SUM(P18),"－")</f>
        <v>1092</v>
      </c>
      <c r="G18" s="9">
        <v>84</v>
      </c>
      <c r="H18" s="9">
        <v>570</v>
      </c>
      <c r="I18" s="9" t="s">
        <v>16</v>
      </c>
      <c r="J18" s="9" t="s">
        <v>16</v>
      </c>
      <c r="K18" s="9">
        <v>88</v>
      </c>
      <c r="L18" s="9">
        <v>115</v>
      </c>
      <c r="M18" s="9" t="s">
        <v>16</v>
      </c>
      <c r="N18" s="9">
        <v>152</v>
      </c>
      <c r="O18" s="9">
        <v>544</v>
      </c>
      <c r="P18" s="9">
        <v>255</v>
      </c>
    </row>
  </sheetData>
  <mergeCells count="16">
    <mergeCell ref="A15:B15"/>
    <mergeCell ref="A16:B16"/>
    <mergeCell ref="A9:B9"/>
    <mergeCell ref="A14:B14"/>
    <mergeCell ref="A11:B11"/>
    <mergeCell ref="A10:B10"/>
    <mergeCell ref="A4:P4"/>
    <mergeCell ref="I6:J6"/>
    <mergeCell ref="A6:C8"/>
    <mergeCell ref="I7:J7"/>
    <mergeCell ref="D6:F7"/>
    <mergeCell ref="G6:H7"/>
    <mergeCell ref="K6:L7"/>
    <mergeCell ref="M6:N7"/>
    <mergeCell ref="O7:P7"/>
    <mergeCell ref="O6:P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2000-03-19T00:07:19Z</dcterms:modified>
  <cp:category/>
  <cp:version/>
  <cp:contentType/>
  <cp:contentStatus/>
</cp:coreProperties>
</file>