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30" windowWidth="11715" windowHeight="2925" activeTab="0"/>
  </bookViews>
  <sheets>
    <sheet name="第５９表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<sst xmlns="http://schemas.openxmlformats.org/spreadsheetml/2006/main" count="71" uniqueCount="35">
  <si>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各　種　学　校</t>
  </si>
  <si>
    <t>第59表　生　　徒　　数（設置者別）</t>
  </si>
  <si>
    <t>（単位：人）</t>
  </si>
  <si>
    <t>区　　　　分</t>
  </si>
  <si>
    <t>計</t>
  </si>
  <si>
    <t>公　　　立</t>
  </si>
  <si>
    <t>私　　　立</t>
  </si>
  <si>
    <t>計</t>
  </si>
  <si>
    <t>男</t>
  </si>
  <si>
    <t>女</t>
  </si>
  <si>
    <t>平成８年度</t>
  </si>
  <si>
    <t>平成９年度</t>
  </si>
  <si>
    <t>市　部　計</t>
  </si>
  <si>
    <t>前 橋 市</t>
  </si>
  <si>
    <t>高 崎 市</t>
  </si>
  <si>
    <t>－</t>
  </si>
  <si>
    <t>桐 生 市</t>
  </si>
  <si>
    <t>伊勢崎市</t>
  </si>
  <si>
    <t>－</t>
  </si>
  <si>
    <t>太 田 市</t>
  </si>
  <si>
    <t>沼田市</t>
  </si>
  <si>
    <t>館 林 市</t>
  </si>
  <si>
    <t>渋 川 市</t>
  </si>
  <si>
    <t>藤岡市</t>
  </si>
  <si>
    <t>富 岡 市</t>
  </si>
  <si>
    <t>安中市</t>
  </si>
  <si>
    <t>郡　部　計</t>
  </si>
  <si>
    <t>大胡町</t>
  </si>
  <si>
    <t>新町</t>
  </si>
  <si>
    <t>吉井町</t>
  </si>
  <si>
    <t>松井田町</t>
  </si>
  <si>
    <t>中之条町</t>
  </si>
  <si>
    <t>－</t>
  </si>
  <si>
    <t>大間々町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</si>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</sst>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G2" sqref="G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875" style="0" customWidth="1"/>
    <col min="7" max="12" width="7.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</row>
    <row r="6" spans="1:13" ht="30" customHeight="1">
      <c r="A6" s="5" t="s">
        <v>3</v>
      </c>
      <c r="B6" s="5"/>
      <c r="C6" s="6"/>
      <c r="D6" s="7" t="s">
        <v>4</v>
      </c>
      <c r="E6" s="8"/>
      <c r="F6" s="9"/>
      <c r="G6" s="7" t="s">
        <v>5</v>
      </c>
      <c r="H6" s="8"/>
      <c r="I6" s="9"/>
      <c r="J6" s="7" t="s">
        <v>6</v>
      </c>
      <c r="K6" s="8"/>
      <c r="L6" s="8"/>
      <c r="M6" s="10"/>
    </row>
    <row r="7" spans="1:13" ht="30" customHeight="1">
      <c r="A7" s="11"/>
      <c r="B7" s="11"/>
      <c r="C7" s="12"/>
      <c r="D7" s="13" t="s">
        <v>7</v>
      </c>
      <c r="E7" s="13" t="s">
        <v>8</v>
      </c>
      <c r="F7" s="13" t="s">
        <v>9</v>
      </c>
      <c r="G7" s="13" t="s">
        <v>7</v>
      </c>
      <c r="H7" s="13" t="s">
        <v>8</v>
      </c>
      <c r="I7" s="13" t="s">
        <v>9</v>
      </c>
      <c r="J7" s="13" t="s">
        <v>7</v>
      </c>
      <c r="K7" s="13" t="s">
        <v>8</v>
      </c>
      <c r="L7" s="14" t="s">
        <v>9</v>
      </c>
      <c r="M7" s="10"/>
    </row>
    <row r="8" spans="1:12" ht="17.25" customHeight="1">
      <c r="A8" s="15" t="s">
        <v>10</v>
      </c>
      <c r="B8" s="15"/>
      <c r="C8" s="16"/>
      <c r="D8" s="17">
        <f>IF(SUM(E8:F8)&gt;0,SUM(E8:F8),"－")</f>
        <v>5431</v>
      </c>
      <c r="E8" s="18">
        <f>IF(SUM(H8)+SUM(K8)&gt;0,SUM(H8)+SUM(K8),"－")</f>
        <v>1703</v>
      </c>
      <c r="F8" s="18">
        <f>IF(SUM(I8)+SUM(L8)&gt;0,SUM(I8)+SUM(L8),"－")</f>
        <v>3728</v>
      </c>
      <c r="G8" s="19">
        <f>IF(SUM(H8:I8)&gt;0,SUM(H8:I8),"－")</f>
        <v>218</v>
      </c>
      <c r="H8" s="20">
        <v>8</v>
      </c>
      <c r="I8" s="20">
        <v>210</v>
      </c>
      <c r="J8" s="19">
        <f>IF(SUM(K8:L8)&gt;0,SUM(K8:L8),"－")</f>
        <v>5213</v>
      </c>
      <c r="K8" s="20">
        <v>1695</v>
      </c>
      <c r="L8" s="20">
        <v>3518</v>
      </c>
    </row>
    <row r="9" spans="1:12" ht="17.25" customHeight="1">
      <c r="A9" s="21" t="s">
        <v>11</v>
      </c>
      <c r="B9" s="21"/>
      <c r="C9" s="22"/>
      <c r="D9" s="23">
        <f aca="true" t="shared" si="0" ref="D9:L9">IF(SUM(D10)+SUM(D22)&gt;0,SUM(D10)+SUM(D22),"－")</f>
        <v>4611</v>
      </c>
      <c r="E9" s="24">
        <f t="shared" si="0"/>
        <v>1398</v>
      </c>
      <c r="F9" s="24">
        <f t="shared" si="0"/>
        <v>3213</v>
      </c>
      <c r="G9" s="24">
        <f t="shared" si="0"/>
        <v>228</v>
      </c>
      <c r="H9" s="24">
        <f t="shared" si="0"/>
        <v>10</v>
      </c>
      <c r="I9" s="24">
        <f t="shared" si="0"/>
        <v>218</v>
      </c>
      <c r="J9" s="24">
        <f t="shared" si="0"/>
        <v>4383</v>
      </c>
      <c r="K9" s="24">
        <f t="shared" si="0"/>
        <v>1388</v>
      </c>
      <c r="L9" s="24">
        <f t="shared" si="0"/>
        <v>2995</v>
      </c>
    </row>
    <row r="10" spans="1:12" ht="17.25" customHeight="1">
      <c r="A10" s="21" t="s">
        <v>12</v>
      </c>
      <c r="B10" s="21"/>
      <c r="C10" s="22"/>
      <c r="D10" s="23">
        <f aca="true" t="shared" si="1" ref="D10:L10">IF(SUM(D11:D21)&gt;0,SUM(D11:D21),"－")</f>
        <v>4151</v>
      </c>
      <c r="E10" s="24">
        <f t="shared" si="1"/>
        <v>1224</v>
      </c>
      <c r="F10" s="24">
        <f t="shared" si="1"/>
        <v>2927</v>
      </c>
      <c r="G10" s="24">
        <f t="shared" si="1"/>
        <v>228</v>
      </c>
      <c r="H10" s="24">
        <f t="shared" si="1"/>
        <v>10</v>
      </c>
      <c r="I10" s="24">
        <f t="shared" si="1"/>
        <v>218</v>
      </c>
      <c r="J10" s="24">
        <f t="shared" si="1"/>
        <v>3923</v>
      </c>
      <c r="K10" s="24">
        <f t="shared" si="1"/>
        <v>1214</v>
      </c>
      <c r="L10" s="24">
        <f t="shared" si="1"/>
        <v>2709</v>
      </c>
    </row>
    <row r="11" spans="1:12" ht="17.25" customHeight="1">
      <c r="A11" s="25"/>
      <c r="B11" s="25" t="s">
        <v>13</v>
      </c>
      <c r="C11" s="26"/>
      <c r="D11" s="27">
        <f>IF(SUM(E11:F11)&gt;0,SUM(E11:F11),"－")</f>
        <v>1476</v>
      </c>
      <c r="E11" s="18">
        <f>IF(SUM(H11)+SUM(K11)&gt;0,SUM(H11)+SUM(K11),"－")</f>
        <v>473</v>
      </c>
      <c r="F11" s="18">
        <f>IF(SUM(I11)+SUM(L11)&gt;0,SUM(I11)+SUM(L11),"－")</f>
        <v>1003</v>
      </c>
      <c r="G11" s="18">
        <f aca="true" t="shared" si="2" ref="G11:G21">IF(SUM(H11:I11)&gt;0,SUM(H11:I11),"－")</f>
        <v>132</v>
      </c>
      <c r="H11" s="28">
        <v>4</v>
      </c>
      <c r="I11" s="28">
        <v>128</v>
      </c>
      <c r="J11" s="18">
        <f aca="true" t="shared" si="3" ref="J11:J21">IF(SUM(K11:L11)&gt;0,SUM(K11:L11),"－")</f>
        <v>1344</v>
      </c>
      <c r="K11" s="28">
        <v>469</v>
      </c>
      <c r="L11" s="28">
        <v>875</v>
      </c>
    </row>
    <row r="12" spans="1:12" ht="17.25" customHeight="1">
      <c r="A12" s="25"/>
      <c r="B12" s="25" t="s">
        <v>14</v>
      </c>
      <c r="C12" s="26"/>
      <c r="D12" s="27">
        <f aca="true" t="shared" si="4" ref="D12:D21">IF(SUM(E12:F12)&gt;0,SUM(E12:F12),"－")</f>
        <v>861</v>
      </c>
      <c r="E12" s="18">
        <f aca="true" t="shared" si="5" ref="E12:F21">IF(SUM(H12)+SUM(K12)&gt;0,SUM(H12)+SUM(K12),"－")</f>
        <v>330</v>
      </c>
      <c r="F12" s="18">
        <f t="shared" si="5"/>
        <v>531</v>
      </c>
      <c r="G12" s="18" t="str">
        <f t="shared" si="2"/>
        <v>－</v>
      </c>
      <c r="H12" s="28" t="s">
        <v>15</v>
      </c>
      <c r="I12" s="28" t="s">
        <v>15</v>
      </c>
      <c r="J12" s="18">
        <f t="shared" si="3"/>
        <v>861</v>
      </c>
      <c r="K12" s="28">
        <v>330</v>
      </c>
      <c r="L12" s="28">
        <v>531</v>
      </c>
    </row>
    <row r="13" spans="1:12" ht="17.25" customHeight="1">
      <c r="A13" s="25"/>
      <c r="B13" s="25" t="s">
        <v>16</v>
      </c>
      <c r="C13" s="26"/>
      <c r="D13" s="27">
        <f t="shared" si="4"/>
        <v>468</v>
      </c>
      <c r="E13" s="18">
        <f t="shared" si="5"/>
        <v>117</v>
      </c>
      <c r="F13" s="18">
        <f t="shared" si="5"/>
        <v>351</v>
      </c>
      <c r="G13" s="18" t="str">
        <f t="shared" si="2"/>
        <v>－</v>
      </c>
      <c r="H13" s="28" t="s">
        <v>15</v>
      </c>
      <c r="I13" s="28" t="s">
        <v>15</v>
      </c>
      <c r="J13" s="18">
        <f t="shared" si="3"/>
        <v>468</v>
      </c>
      <c r="K13" s="28">
        <v>117</v>
      </c>
      <c r="L13" s="28">
        <v>351</v>
      </c>
    </row>
    <row r="14" spans="1:12" ht="17.25" customHeight="1">
      <c r="A14" s="25"/>
      <c r="B14" s="25" t="s">
        <v>17</v>
      </c>
      <c r="C14" s="26"/>
      <c r="D14" s="27">
        <f t="shared" si="4"/>
        <v>622</v>
      </c>
      <c r="E14" s="18">
        <f t="shared" si="5"/>
        <v>136</v>
      </c>
      <c r="F14" s="18">
        <f t="shared" si="5"/>
        <v>486</v>
      </c>
      <c r="G14" s="18" t="str">
        <f t="shared" si="2"/>
        <v>－</v>
      </c>
      <c r="H14" s="28" t="s">
        <v>18</v>
      </c>
      <c r="I14" s="28" t="s">
        <v>18</v>
      </c>
      <c r="J14" s="18">
        <f t="shared" si="3"/>
        <v>622</v>
      </c>
      <c r="K14" s="28">
        <v>136</v>
      </c>
      <c r="L14" s="28">
        <v>486</v>
      </c>
    </row>
    <row r="15" spans="1:12" ht="17.25" customHeight="1">
      <c r="A15" s="25"/>
      <c r="B15" s="25" t="s">
        <v>19</v>
      </c>
      <c r="C15" s="26"/>
      <c r="D15" s="27">
        <f t="shared" si="4"/>
        <v>44</v>
      </c>
      <c r="E15" s="18">
        <f t="shared" si="5"/>
        <v>19</v>
      </c>
      <c r="F15" s="18">
        <f t="shared" si="5"/>
        <v>25</v>
      </c>
      <c r="G15" s="18" t="str">
        <f t="shared" si="2"/>
        <v>－</v>
      </c>
      <c r="H15" s="28" t="s">
        <v>18</v>
      </c>
      <c r="I15" s="28" t="s">
        <v>18</v>
      </c>
      <c r="J15" s="18">
        <f t="shared" si="3"/>
        <v>44</v>
      </c>
      <c r="K15" s="28">
        <v>19</v>
      </c>
      <c r="L15" s="28">
        <v>25</v>
      </c>
    </row>
    <row r="16" spans="1:12" ht="17.25" customHeight="1">
      <c r="A16" s="25"/>
      <c r="B16" s="25" t="s">
        <v>20</v>
      </c>
      <c r="C16" s="26"/>
      <c r="D16" s="27">
        <f t="shared" si="4"/>
        <v>114</v>
      </c>
      <c r="E16" s="18">
        <f t="shared" si="5"/>
        <v>6</v>
      </c>
      <c r="F16" s="18">
        <f t="shared" si="5"/>
        <v>108</v>
      </c>
      <c r="G16" s="18" t="str">
        <f t="shared" si="2"/>
        <v>－</v>
      </c>
      <c r="H16" s="28" t="s">
        <v>18</v>
      </c>
      <c r="I16" s="28" t="s">
        <v>18</v>
      </c>
      <c r="J16" s="18">
        <f t="shared" si="3"/>
        <v>114</v>
      </c>
      <c r="K16" s="28">
        <v>6</v>
      </c>
      <c r="L16" s="28">
        <v>108</v>
      </c>
    </row>
    <row r="17" spans="1:12" ht="17.25" customHeight="1">
      <c r="A17" s="25"/>
      <c r="B17" s="25" t="s">
        <v>21</v>
      </c>
      <c r="C17" s="26"/>
      <c r="D17" s="27">
        <f t="shared" si="4"/>
        <v>172</v>
      </c>
      <c r="E17" s="18">
        <f t="shared" si="5"/>
        <v>40</v>
      </c>
      <c r="F17" s="18">
        <f t="shared" si="5"/>
        <v>132</v>
      </c>
      <c r="G17" s="18">
        <f t="shared" si="2"/>
        <v>96</v>
      </c>
      <c r="H17" s="28">
        <v>6</v>
      </c>
      <c r="I17" s="28">
        <v>90</v>
      </c>
      <c r="J17" s="18">
        <f t="shared" si="3"/>
        <v>76</v>
      </c>
      <c r="K17" s="28">
        <v>34</v>
      </c>
      <c r="L17" s="28">
        <v>42</v>
      </c>
    </row>
    <row r="18" spans="1:12" ht="17.25" customHeight="1">
      <c r="A18" s="25"/>
      <c r="B18" s="25" t="s">
        <v>22</v>
      </c>
      <c r="C18" s="26"/>
      <c r="D18" s="27">
        <f t="shared" si="4"/>
        <v>136</v>
      </c>
      <c r="E18" s="18">
        <f t="shared" si="5"/>
        <v>49</v>
      </c>
      <c r="F18" s="18">
        <f t="shared" si="5"/>
        <v>87</v>
      </c>
      <c r="G18" s="18" t="str">
        <f t="shared" si="2"/>
        <v>－</v>
      </c>
      <c r="H18" s="28" t="s">
        <v>18</v>
      </c>
      <c r="I18" s="28" t="s">
        <v>18</v>
      </c>
      <c r="J18" s="18">
        <f t="shared" si="3"/>
        <v>136</v>
      </c>
      <c r="K18" s="28">
        <v>49</v>
      </c>
      <c r="L18" s="28">
        <v>87</v>
      </c>
    </row>
    <row r="19" spans="1:12" ht="17.25" customHeight="1">
      <c r="A19" s="25"/>
      <c r="B19" s="25" t="s">
        <v>23</v>
      </c>
      <c r="C19" s="26"/>
      <c r="D19" s="27">
        <f t="shared" si="4"/>
        <v>71</v>
      </c>
      <c r="E19" s="18">
        <f t="shared" si="5"/>
        <v>3</v>
      </c>
      <c r="F19" s="18">
        <f t="shared" si="5"/>
        <v>68</v>
      </c>
      <c r="G19" s="18" t="str">
        <f t="shared" si="2"/>
        <v>－</v>
      </c>
      <c r="H19" s="28" t="s">
        <v>18</v>
      </c>
      <c r="I19" s="28" t="s">
        <v>18</v>
      </c>
      <c r="J19" s="18">
        <f t="shared" si="3"/>
        <v>71</v>
      </c>
      <c r="K19" s="28">
        <v>3</v>
      </c>
      <c r="L19" s="28">
        <v>68</v>
      </c>
    </row>
    <row r="20" spans="1:12" ht="17.25" customHeight="1">
      <c r="A20" s="25"/>
      <c r="B20" s="25" t="s">
        <v>24</v>
      </c>
      <c r="C20" s="26"/>
      <c r="D20" s="27">
        <f t="shared" si="4"/>
        <v>93</v>
      </c>
      <c r="E20" s="18">
        <f t="shared" si="5"/>
        <v>22</v>
      </c>
      <c r="F20" s="18">
        <f t="shared" si="5"/>
        <v>71</v>
      </c>
      <c r="G20" s="18" t="str">
        <f t="shared" si="2"/>
        <v>－</v>
      </c>
      <c r="H20" s="28" t="s">
        <v>18</v>
      </c>
      <c r="I20" s="28" t="s">
        <v>18</v>
      </c>
      <c r="J20" s="18">
        <f t="shared" si="3"/>
        <v>93</v>
      </c>
      <c r="K20" s="28">
        <v>22</v>
      </c>
      <c r="L20" s="28">
        <v>71</v>
      </c>
    </row>
    <row r="21" spans="1:12" ht="17.25" customHeight="1">
      <c r="A21" s="25"/>
      <c r="B21" s="25" t="s">
        <v>25</v>
      </c>
      <c r="C21" s="26"/>
      <c r="D21" s="27">
        <f t="shared" si="4"/>
        <v>94</v>
      </c>
      <c r="E21" s="18">
        <f t="shared" si="5"/>
        <v>29</v>
      </c>
      <c r="F21" s="18">
        <f t="shared" si="5"/>
        <v>65</v>
      </c>
      <c r="G21" s="18" t="str">
        <f t="shared" si="2"/>
        <v>－</v>
      </c>
      <c r="H21" s="28" t="s">
        <v>18</v>
      </c>
      <c r="I21" s="28" t="s">
        <v>18</v>
      </c>
      <c r="J21" s="18">
        <f t="shared" si="3"/>
        <v>94</v>
      </c>
      <c r="K21" s="28">
        <v>29</v>
      </c>
      <c r="L21" s="28">
        <v>65</v>
      </c>
    </row>
    <row r="22" spans="1:12" ht="17.25" customHeight="1">
      <c r="A22" s="21" t="s">
        <v>26</v>
      </c>
      <c r="B22" s="21"/>
      <c r="C22" s="22"/>
      <c r="D22" s="23">
        <f aca="true" t="shared" si="6" ref="D22:L22">IF(SUM(D23:D29)&gt;0,SUM(D23:D29),"－")</f>
        <v>460</v>
      </c>
      <c r="E22" s="24">
        <f t="shared" si="6"/>
        <v>174</v>
      </c>
      <c r="F22" s="24">
        <f t="shared" si="6"/>
        <v>286</v>
      </c>
      <c r="G22" s="24" t="str">
        <f t="shared" si="6"/>
        <v>－</v>
      </c>
      <c r="H22" s="24" t="str">
        <f t="shared" si="6"/>
        <v>－</v>
      </c>
      <c r="I22" s="24" t="str">
        <f t="shared" si="6"/>
        <v>－</v>
      </c>
      <c r="J22" s="24">
        <f t="shared" si="6"/>
        <v>460</v>
      </c>
      <c r="K22" s="24">
        <f t="shared" si="6"/>
        <v>174</v>
      </c>
      <c r="L22" s="24">
        <f t="shared" si="6"/>
        <v>286</v>
      </c>
    </row>
    <row r="23" spans="1:12" ht="17.25" customHeight="1">
      <c r="A23" s="25"/>
      <c r="B23" s="25" t="s">
        <v>27</v>
      </c>
      <c r="C23" s="26"/>
      <c r="D23" s="27">
        <f aca="true" t="shared" si="7" ref="D23:D29">IF(SUM(E23:F23)&gt;0,SUM(E23:F23),"－")</f>
        <v>86</v>
      </c>
      <c r="E23" s="18">
        <f aca="true" t="shared" si="8" ref="E23:F29">IF(SUM(H23)+SUM(K23)&gt;0,SUM(H23)+SUM(K23),"－")</f>
        <v>32</v>
      </c>
      <c r="F23" s="18">
        <f t="shared" si="8"/>
        <v>54</v>
      </c>
      <c r="G23" s="18" t="str">
        <f aca="true" t="shared" si="9" ref="G23:G29">IF(SUM(H23:I23)&gt;0,SUM(H23:I23),"－")</f>
        <v>－</v>
      </c>
      <c r="H23" s="28" t="s">
        <v>18</v>
      </c>
      <c r="I23" s="28" t="s">
        <v>18</v>
      </c>
      <c r="J23" s="18">
        <f aca="true" t="shared" si="10" ref="J23:J29">IF(SUM(K23:L23)&gt;0,SUM(K23:L23),"－")</f>
        <v>86</v>
      </c>
      <c r="K23" s="28">
        <v>32</v>
      </c>
      <c r="L23" s="28">
        <v>54</v>
      </c>
    </row>
    <row r="24" spans="1:12" ht="17.25" customHeight="1">
      <c r="A24" s="25"/>
      <c r="B24" s="25" t="s">
        <v>28</v>
      </c>
      <c r="C24" s="26"/>
      <c r="D24" s="27">
        <f t="shared" si="7"/>
        <v>160</v>
      </c>
      <c r="E24" s="18">
        <f t="shared" si="8"/>
        <v>75</v>
      </c>
      <c r="F24" s="18">
        <f t="shared" si="8"/>
        <v>85</v>
      </c>
      <c r="G24" s="18" t="str">
        <f t="shared" si="9"/>
        <v>－</v>
      </c>
      <c r="H24" s="28" t="s">
        <v>18</v>
      </c>
      <c r="I24" s="28" t="s">
        <v>18</v>
      </c>
      <c r="J24" s="18">
        <f t="shared" si="10"/>
        <v>160</v>
      </c>
      <c r="K24" s="28">
        <v>75</v>
      </c>
      <c r="L24" s="28">
        <v>85</v>
      </c>
    </row>
    <row r="25" spans="1:12" ht="17.25" customHeight="1">
      <c r="A25" s="25"/>
      <c r="B25" s="25" t="s">
        <v>29</v>
      </c>
      <c r="C25" s="26"/>
      <c r="D25" s="27">
        <f t="shared" si="7"/>
        <v>17</v>
      </c>
      <c r="E25" s="18">
        <f t="shared" si="8"/>
        <v>1</v>
      </c>
      <c r="F25" s="18">
        <f t="shared" si="8"/>
        <v>16</v>
      </c>
      <c r="G25" s="18" t="str">
        <f t="shared" si="9"/>
        <v>－</v>
      </c>
      <c r="H25" s="28" t="s">
        <v>18</v>
      </c>
      <c r="I25" s="28" t="s">
        <v>18</v>
      </c>
      <c r="J25" s="18">
        <f t="shared" si="10"/>
        <v>17</v>
      </c>
      <c r="K25" s="28">
        <v>1</v>
      </c>
      <c r="L25" s="28">
        <v>16</v>
      </c>
    </row>
    <row r="26" spans="1:12" ht="17.25" customHeight="1">
      <c r="A26" s="25"/>
      <c r="B26" s="25" t="s">
        <v>30</v>
      </c>
      <c r="C26" s="26"/>
      <c r="D26" s="27">
        <f t="shared" si="7"/>
        <v>2</v>
      </c>
      <c r="E26" s="18" t="str">
        <f t="shared" si="8"/>
        <v>－</v>
      </c>
      <c r="F26" s="18">
        <f t="shared" si="8"/>
        <v>2</v>
      </c>
      <c r="G26" s="18" t="str">
        <f t="shared" si="9"/>
        <v>－</v>
      </c>
      <c r="H26" s="28" t="s">
        <v>18</v>
      </c>
      <c r="I26" s="28" t="s">
        <v>18</v>
      </c>
      <c r="J26" s="18">
        <f t="shared" si="10"/>
        <v>2</v>
      </c>
      <c r="K26" s="28" t="s">
        <v>18</v>
      </c>
      <c r="L26" s="28">
        <v>2</v>
      </c>
    </row>
    <row r="27" spans="1:12" ht="17.25" customHeight="1">
      <c r="A27" s="25"/>
      <c r="B27" s="25" t="s">
        <v>31</v>
      </c>
      <c r="C27" s="26"/>
      <c r="D27" s="27">
        <f t="shared" si="7"/>
        <v>46</v>
      </c>
      <c r="E27" s="18">
        <f t="shared" si="8"/>
        <v>12</v>
      </c>
      <c r="F27" s="18">
        <f t="shared" si="8"/>
        <v>34</v>
      </c>
      <c r="G27" s="18" t="str">
        <f t="shared" si="9"/>
        <v>－</v>
      </c>
      <c r="H27" s="28" t="s">
        <v>32</v>
      </c>
      <c r="I27" s="28" t="s">
        <v>32</v>
      </c>
      <c r="J27" s="18">
        <f t="shared" si="10"/>
        <v>46</v>
      </c>
      <c r="K27" s="28">
        <v>12</v>
      </c>
      <c r="L27" s="28">
        <v>34</v>
      </c>
    </row>
    <row r="28" spans="1:12" ht="17.25" customHeight="1">
      <c r="A28" s="25"/>
      <c r="B28" s="25" t="s">
        <v>33</v>
      </c>
      <c r="C28" s="26"/>
      <c r="D28" s="27">
        <f t="shared" si="7"/>
        <v>15</v>
      </c>
      <c r="E28" s="18">
        <f t="shared" si="8"/>
        <v>7</v>
      </c>
      <c r="F28" s="18">
        <f t="shared" si="8"/>
        <v>8</v>
      </c>
      <c r="G28" s="18" t="str">
        <f t="shared" si="9"/>
        <v>－</v>
      </c>
      <c r="H28" s="28" t="s">
        <v>32</v>
      </c>
      <c r="I28" s="28" t="s">
        <v>32</v>
      </c>
      <c r="J28" s="18">
        <f t="shared" si="10"/>
        <v>15</v>
      </c>
      <c r="K28" s="28">
        <v>7</v>
      </c>
      <c r="L28" s="28">
        <v>8</v>
      </c>
    </row>
    <row r="29" spans="1:12" ht="17.25" customHeight="1" thickBot="1">
      <c r="A29" s="29"/>
      <c r="B29" s="29" t="s">
        <v>34</v>
      </c>
      <c r="C29" s="30"/>
      <c r="D29" s="31">
        <f t="shared" si="7"/>
        <v>134</v>
      </c>
      <c r="E29" s="32">
        <f t="shared" si="8"/>
        <v>47</v>
      </c>
      <c r="F29" s="32">
        <f t="shared" si="8"/>
        <v>87</v>
      </c>
      <c r="G29" s="32" t="str">
        <f t="shared" si="9"/>
        <v>－</v>
      </c>
      <c r="H29" s="33" t="s">
        <v>32</v>
      </c>
      <c r="I29" s="33" t="s">
        <v>32</v>
      </c>
      <c r="J29" s="32">
        <f t="shared" si="10"/>
        <v>134</v>
      </c>
      <c r="K29" s="33">
        <v>47</v>
      </c>
      <c r="L29" s="33">
        <v>87</v>
      </c>
    </row>
  </sheetData>
  <mergeCells count="9">
    <mergeCell ref="A8:B8"/>
    <mergeCell ref="A9:B9"/>
    <mergeCell ref="A10:B10"/>
    <mergeCell ref="A22:B22"/>
    <mergeCell ref="A4:L4"/>
    <mergeCell ref="A6:C7"/>
    <mergeCell ref="D6:F6"/>
    <mergeCell ref="G6:I6"/>
    <mergeCell ref="J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2001-01-17T02:29:23Z</dcterms:created>
  <dcterms:modified xsi:type="dcterms:W3CDTF">2001-01-17T02:30:14Z</dcterms:modified>
  <cp:category/>
  <cp:version/>
  <cp:contentType/>
  <cp:contentStatus/>
</cp:coreProperties>
</file>