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9表生徒数（設置者数）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<sst xmlns="http://schemas.openxmlformats.org/spreadsheetml/2006/main" count="75" uniqueCount="33">
  <si>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</si>
  <si>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</si>
  <si>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</si>
  <si>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</si>
  <si>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</si>
  <si>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</si>
  <si>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</si>
  <si>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</si>
  <si>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</si>
  <si>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渋 川 市</t>
  </si>
  <si>
    <t>富 岡 市</t>
  </si>
  <si>
    <t>郡　部　計</t>
  </si>
  <si>
    <t>中之条町</t>
  </si>
  <si>
    <t>大 泉 町</t>
  </si>
  <si>
    <t>男</t>
  </si>
  <si>
    <t>女</t>
  </si>
  <si>
    <t>公　　　立</t>
  </si>
  <si>
    <t>私　　　立</t>
  </si>
  <si>
    <t>各　種　学　校</t>
  </si>
  <si>
    <t>第59表　生　　徒　　数（設置者別）</t>
  </si>
  <si>
    <t>沼田市</t>
  </si>
  <si>
    <t>藤岡市</t>
  </si>
  <si>
    <t>安中市</t>
  </si>
  <si>
    <t>大胡町</t>
  </si>
  <si>
    <t>新町</t>
  </si>
  <si>
    <t>吉井町</t>
  </si>
  <si>
    <t>平成5年度</t>
  </si>
  <si>
    <t>平成6年度</t>
  </si>
  <si>
    <t>館林市</t>
  </si>
  <si>
    <t>松井田町</t>
  </si>
  <si>
    <t>境町</t>
  </si>
  <si>
    <t>大間々町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</si>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</sst>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2:13" ht="13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13.5" customHeight="1">
      <c r="B2" s="2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3.5" customHeight="1"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3.5" customHeight="1">
      <c r="B4" s="30" t="s">
        <v>19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3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5" t="s">
        <v>32</v>
      </c>
    </row>
    <row r="6" spans="2:14" ht="30" customHeight="1">
      <c r="B6" s="31" t="s">
        <v>0</v>
      </c>
      <c r="C6" s="31"/>
      <c r="D6" s="32"/>
      <c r="E6" s="27" t="s">
        <v>1</v>
      </c>
      <c r="F6" s="28"/>
      <c r="G6" s="29"/>
      <c r="H6" s="27" t="s">
        <v>16</v>
      </c>
      <c r="I6" s="28"/>
      <c r="J6" s="29"/>
      <c r="K6" s="27" t="s">
        <v>17</v>
      </c>
      <c r="L6" s="28"/>
      <c r="M6" s="28"/>
      <c r="N6" s="21"/>
    </row>
    <row r="7" spans="2:14" ht="30" customHeight="1">
      <c r="B7" s="33"/>
      <c r="C7" s="33"/>
      <c r="D7" s="34"/>
      <c r="E7" s="22" t="s">
        <v>1</v>
      </c>
      <c r="F7" s="22" t="s">
        <v>14</v>
      </c>
      <c r="G7" s="22" t="s">
        <v>15</v>
      </c>
      <c r="H7" s="22" t="s">
        <v>1</v>
      </c>
      <c r="I7" s="22" t="s">
        <v>14</v>
      </c>
      <c r="J7" s="22" t="s">
        <v>15</v>
      </c>
      <c r="K7" s="22" t="s">
        <v>1</v>
      </c>
      <c r="L7" s="22" t="s">
        <v>14</v>
      </c>
      <c r="M7" s="23" t="s">
        <v>15</v>
      </c>
      <c r="N7" s="21"/>
    </row>
    <row r="8" spans="2:13" ht="17.25" customHeight="1">
      <c r="B8" s="24" t="s">
        <v>26</v>
      </c>
      <c r="C8" s="24"/>
      <c r="D8" s="20"/>
      <c r="E8" s="11">
        <f>IF(SUM(F8:G8)&gt;0,SUM(F8:G8),"－")</f>
        <v>8069</v>
      </c>
      <c r="F8" s="14">
        <f>IF(SUM(I8)+SUM(L8)&gt;0,SUM(I8)+SUM(L8),"－")</f>
        <v>3259</v>
      </c>
      <c r="G8" s="14">
        <f>IF(SUM(J8)+SUM(M8)&gt;0,SUM(J8)+SUM(M8),"－")</f>
        <v>4810</v>
      </c>
      <c r="H8" s="12">
        <f>IF(SUM(I8:J8)&gt;0,SUM(I8:J8),"－")</f>
        <v>447</v>
      </c>
      <c r="I8" s="17">
        <v>42</v>
      </c>
      <c r="J8" s="17">
        <v>405</v>
      </c>
      <c r="K8" s="12">
        <f>IF(SUM(L8:M8)&gt;0,SUM(L8:M8),"－")</f>
        <v>7622</v>
      </c>
      <c r="L8" s="17">
        <v>3217</v>
      </c>
      <c r="M8" s="17">
        <v>4405</v>
      </c>
    </row>
    <row r="9" spans="2:13" ht="17.25" customHeight="1">
      <c r="B9" s="25" t="s">
        <v>27</v>
      </c>
      <c r="C9" s="25"/>
      <c r="D9" s="10"/>
      <c r="E9" s="4">
        <f aca="true" t="shared" si="0" ref="E9:M9">IF(SUM(E10)+SUM(E22)&gt;0,SUM(E10)+SUM(E22),"－")</f>
        <v>7058</v>
      </c>
      <c r="F9" s="13">
        <f t="shared" si="0"/>
        <v>2454</v>
      </c>
      <c r="G9" s="13">
        <f t="shared" si="0"/>
        <v>4604</v>
      </c>
      <c r="H9" s="13">
        <f t="shared" si="0"/>
        <v>361</v>
      </c>
      <c r="I9" s="13">
        <f t="shared" si="0"/>
        <v>20</v>
      </c>
      <c r="J9" s="13">
        <f t="shared" si="0"/>
        <v>341</v>
      </c>
      <c r="K9" s="13">
        <f t="shared" si="0"/>
        <v>6697</v>
      </c>
      <c r="L9" s="13">
        <f t="shared" si="0"/>
        <v>2434</v>
      </c>
      <c r="M9" s="13">
        <f t="shared" si="0"/>
        <v>4263</v>
      </c>
    </row>
    <row r="10" spans="2:13" ht="17.25" customHeight="1">
      <c r="B10" s="26" t="s">
        <v>2</v>
      </c>
      <c r="C10" s="26"/>
      <c r="D10" s="10"/>
      <c r="E10" s="4">
        <f aca="true" t="shared" si="1" ref="E10:M10">IF(SUM(E11:E21)&gt;0,SUM(E11:E21),"－")</f>
        <v>5731</v>
      </c>
      <c r="F10" s="13">
        <f t="shared" si="1"/>
        <v>1922</v>
      </c>
      <c r="G10" s="13">
        <f t="shared" si="1"/>
        <v>3809</v>
      </c>
      <c r="H10" s="13">
        <f t="shared" si="1"/>
        <v>361</v>
      </c>
      <c r="I10" s="13">
        <f t="shared" si="1"/>
        <v>20</v>
      </c>
      <c r="J10" s="13">
        <f t="shared" si="1"/>
        <v>341</v>
      </c>
      <c r="K10" s="13">
        <f t="shared" si="1"/>
        <v>5370</v>
      </c>
      <c r="L10" s="13">
        <f t="shared" si="1"/>
        <v>1902</v>
      </c>
      <c r="M10" s="13">
        <f t="shared" si="1"/>
        <v>3468</v>
      </c>
    </row>
    <row r="11" spans="2:13" ht="17.25" customHeight="1">
      <c r="B11" s="3"/>
      <c r="C11" s="3" t="s">
        <v>3</v>
      </c>
      <c r="D11" s="16"/>
      <c r="E11" s="6">
        <f aca="true" t="shared" si="2" ref="E11:E21">IF(SUM(F11:G11)&gt;0,SUM(F11:G11),"－")</f>
        <v>2030</v>
      </c>
      <c r="F11" s="14">
        <f aca="true" t="shared" si="3" ref="F11:F21">IF(SUM(I11)+SUM(L11)&gt;0,SUM(I11)+SUM(L11),"－")</f>
        <v>683</v>
      </c>
      <c r="G11" s="14">
        <f aca="true" t="shared" si="4" ref="G11:G21">IF(SUM(J11)+SUM(M11)&gt;0,SUM(J11)+SUM(M11),"－")</f>
        <v>1347</v>
      </c>
      <c r="H11" s="14">
        <f aca="true" t="shared" si="5" ref="H11:H21">IF(SUM(I11:J11)&gt;0,SUM(I11:J11),"－")</f>
        <v>274</v>
      </c>
      <c r="I11" s="19">
        <v>20</v>
      </c>
      <c r="J11" s="19">
        <v>254</v>
      </c>
      <c r="K11" s="14">
        <f aca="true" t="shared" si="6" ref="K11:K21">IF(SUM(L11:M11)&gt;0,SUM(L11:M11),"－")</f>
        <v>1756</v>
      </c>
      <c r="L11" s="19">
        <v>663</v>
      </c>
      <c r="M11" s="19">
        <v>1093</v>
      </c>
    </row>
    <row r="12" spans="2:13" ht="17.25" customHeight="1">
      <c r="B12" s="3"/>
      <c r="C12" s="3" t="s">
        <v>4</v>
      </c>
      <c r="D12" s="16"/>
      <c r="E12" s="6">
        <f t="shared" si="2"/>
        <v>1282</v>
      </c>
      <c r="F12" s="14">
        <f t="shared" si="3"/>
        <v>615</v>
      </c>
      <c r="G12" s="14">
        <f t="shared" si="4"/>
        <v>667</v>
      </c>
      <c r="H12" s="14" t="str">
        <f t="shared" si="5"/>
        <v>－</v>
      </c>
      <c r="I12" s="19" t="s">
        <v>5</v>
      </c>
      <c r="J12" s="19" t="s">
        <v>5</v>
      </c>
      <c r="K12" s="14">
        <f t="shared" si="6"/>
        <v>1282</v>
      </c>
      <c r="L12" s="19">
        <v>615</v>
      </c>
      <c r="M12" s="19">
        <v>667</v>
      </c>
    </row>
    <row r="13" spans="2:13" ht="17.25" customHeight="1">
      <c r="B13" s="3"/>
      <c r="C13" s="3" t="s">
        <v>6</v>
      </c>
      <c r="D13" s="16"/>
      <c r="E13" s="6">
        <f t="shared" si="2"/>
        <v>539</v>
      </c>
      <c r="F13" s="14">
        <f t="shared" si="3"/>
        <v>189</v>
      </c>
      <c r="G13" s="14">
        <f t="shared" si="4"/>
        <v>350</v>
      </c>
      <c r="H13" s="14" t="str">
        <f t="shared" si="5"/>
        <v>－</v>
      </c>
      <c r="I13" s="19" t="s">
        <v>5</v>
      </c>
      <c r="J13" s="19" t="s">
        <v>5</v>
      </c>
      <c r="K13" s="14">
        <f t="shared" si="6"/>
        <v>539</v>
      </c>
      <c r="L13" s="19">
        <v>189</v>
      </c>
      <c r="M13" s="19">
        <v>350</v>
      </c>
    </row>
    <row r="14" spans="2:13" ht="17.25" customHeight="1">
      <c r="B14" s="3"/>
      <c r="C14" s="3" t="s">
        <v>7</v>
      </c>
      <c r="D14" s="16"/>
      <c r="E14" s="6">
        <f t="shared" si="2"/>
        <v>858</v>
      </c>
      <c r="F14" s="14">
        <f t="shared" si="3"/>
        <v>220</v>
      </c>
      <c r="G14" s="14">
        <f t="shared" si="4"/>
        <v>638</v>
      </c>
      <c r="H14" s="14" t="str">
        <f t="shared" si="5"/>
        <v>－</v>
      </c>
      <c r="I14" s="19" t="s">
        <v>5</v>
      </c>
      <c r="J14" s="19" t="s">
        <v>5</v>
      </c>
      <c r="K14" s="14">
        <f t="shared" si="6"/>
        <v>858</v>
      </c>
      <c r="L14" s="19">
        <v>220</v>
      </c>
      <c r="M14" s="19">
        <v>638</v>
      </c>
    </row>
    <row r="15" spans="2:13" ht="17.25" customHeight="1">
      <c r="B15" s="3"/>
      <c r="C15" s="3" t="s">
        <v>8</v>
      </c>
      <c r="D15" s="16"/>
      <c r="E15" s="6">
        <f t="shared" si="2"/>
        <v>207</v>
      </c>
      <c r="F15" s="14">
        <f t="shared" si="3"/>
        <v>60</v>
      </c>
      <c r="G15" s="14">
        <f t="shared" si="4"/>
        <v>147</v>
      </c>
      <c r="H15" s="14" t="str">
        <f t="shared" si="5"/>
        <v>－</v>
      </c>
      <c r="I15" s="19" t="s">
        <v>5</v>
      </c>
      <c r="J15" s="19" t="s">
        <v>5</v>
      </c>
      <c r="K15" s="14">
        <f t="shared" si="6"/>
        <v>207</v>
      </c>
      <c r="L15" s="19">
        <v>60</v>
      </c>
      <c r="M15" s="19">
        <v>147</v>
      </c>
    </row>
    <row r="16" spans="2:13" ht="17.25" customHeight="1">
      <c r="B16" s="3"/>
      <c r="C16" s="3" t="s">
        <v>20</v>
      </c>
      <c r="D16" s="16"/>
      <c r="E16" s="6">
        <f t="shared" si="2"/>
        <v>115</v>
      </c>
      <c r="F16" s="14">
        <f t="shared" si="3"/>
        <v>10</v>
      </c>
      <c r="G16" s="14">
        <f t="shared" si="4"/>
        <v>105</v>
      </c>
      <c r="H16" s="14" t="str">
        <f t="shared" si="5"/>
        <v>－</v>
      </c>
      <c r="I16" s="19" t="s">
        <v>5</v>
      </c>
      <c r="J16" s="19" t="s">
        <v>5</v>
      </c>
      <c r="K16" s="14">
        <f t="shared" si="6"/>
        <v>115</v>
      </c>
      <c r="L16" s="19">
        <v>10</v>
      </c>
      <c r="M16" s="19">
        <v>105</v>
      </c>
    </row>
    <row r="17" spans="2:13" ht="17.25" customHeight="1">
      <c r="B17" s="3"/>
      <c r="C17" s="3" t="s">
        <v>28</v>
      </c>
      <c r="D17" s="16"/>
      <c r="E17" s="6">
        <f t="shared" si="2"/>
        <v>262</v>
      </c>
      <c r="F17" s="14">
        <f t="shared" si="3"/>
        <v>46</v>
      </c>
      <c r="G17" s="14">
        <f t="shared" si="4"/>
        <v>216</v>
      </c>
      <c r="H17" s="14">
        <f t="shared" si="5"/>
        <v>87</v>
      </c>
      <c r="I17" s="19" t="s">
        <v>5</v>
      </c>
      <c r="J17" s="19">
        <v>87</v>
      </c>
      <c r="K17" s="14">
        <f t="shared" si="6"/>
        <v>175</v>
      </c>
      <c r="L17" s="19">
        <v>46</v>
      </c>
      <c r="M17" s="19">
        <v>129</v>
      </c>
    </row>
    <row r="18" spans="2:13" ht="17.25" customHeight="1">
      <c r="B18" s="3"/>
      <c r="C18" s="3" t="s">
        <v>9</v>
      </c>
      <c r="D18" s="16"/>
      <c r="E18" s="6">
        <f t="shared" si="2"/>
        <v>171</v>
      </c>
      <c r="F18" s="14">
        <f t="shared" si="3"/>
        <v>58</v>
      </c>
      <c r="G18" s="14">
        <f t="shared" si="4"/>
        <v>113</v>
      </c>
      <c r="H18" s="14" t="str">
        <f t="shared" si="5"/>
        <v>－</v>
      </c>
      <c r="I18" s="19" t="s">
        <v>5</v>
      </c>
      <c r="J18" s="19" t="s">
        <v>5</v>
      </c>
      <c r="K18" s="14">
        <f t="shared" si="6"/>
        <v>171</v>
      </c>
      <c r="L18" s="19">
        <v>58</v>
      </c>
      <c r="M18" s="19">
        <v>113</v>
      </c>
    </row>
    <row r="19" spans="2:13" ht="17.25" customHeight="1">
      <c r="B19" s="3"/>
      <c r="C19" s="3" t="s">
        <v>21</v>
      </c>
      <c r="D19" s="16"/>
      <c r="E19" s="6">
        <f t="shared" si="2"/>
        <v>74</v>
      </c>
      <c r="F19" s="14">
        <f t="shared" si="3"/>
        <v>8</v>
      </c>
      <c r="G19" s="14">
        <f t="shared" si="4"/>
        <v>66</v>
      </c>
      <c r="H19" s="14" t="str">
        <f t="shared" si="5"/>
        <v>－</v>
      </c>
      <c r="I19" s="19" t="s">
        <v>5</v>
      </c>
      <c r="J19" s="19" t="s">
        <v>5</v>
      </c>
      <c r="K19" s="14">
        <f t="shared" si="6"/>
        <v>74</v>
      </c>
      <c r="L19" s="19">
        <v>8</v>
      </c>
      <c r="M19" s="19">
        <v>66</v>
      </c>
    </row>
    <row r="20" spans="2:13" ht="17.25" customHeight="1">
      <c r="B20" s="3"/>
      <c r="C20" s="3" t="s">
        <v>10</v>
      </c>
      <c r="D20" s="16"/>
      <c r="E20" s="6">
        <f t="shared" si="2"/>
        <v>112</v>
      </c>
      <c r="F20" s="14">
        <f t="shared" si="3"/>
        <v>18</v>
      </c>
      <c r="G20" s="14">
        <f t="shared" si="4"/>
        <v>94</v>
      </c>
      <c r="H20" s="14" t="str">
        <f t="shared" si="5"/>
        <v>－</v>
      </c>
      <c r="I20" s="19" t="s">
        <v>5</v>
      </c>
      <c r="J20" s="19" t="s">
        <v>5</v>
      </c>
      <c r="K20" s="14">
        <f t="shared" si="6"/>
        <v>112</v>
      </c>
      <c r="L20" s="19">
        <v>18</v>
      </c>
      <c r="M20" s="19">
        <v>94</v>
      </c>
    </row>
    <row r="21" spans="2:13" ht="17.25" customHeight="1">
      <c r="B21" s="3"/>
      <c r="C21" s="3" t="s">
        <v>22</v>
      </c>
      <c r="D21" s="16"/>
      <c r="E21" s="6">
        <f t="shared" si="2"/>
        <v>81</v>
      </c>
      <c r="F21" s="14">
        <f t="shared" si="3"/>
        <v>15</v>
      </c>
      <c r="G21" s="14">
        <f t="shared" si="4"/>
        <v>66</v>
      </c>
      <c r="H21" s="14" t="str">
        <f t="shared" si="5"/>
        <v>－</v>
      </c>
      <c r="I21" s="19" t="s">
        <v>5</v>
      </c>
      <c r="J21" s="19" t="s">
        <v>5</v>
      </c>
      <c r="K21" s="14">
        <f t="shared" si="6"/>
        <v>81</v>
      </c>
      <c r="L21" s="19">
        <v>15</v>
      </c>
      <c r="M21" s="19">
        <v>66</v>
      </c>
    </row>
    <row r="22" spans="2:13" ht="17.25" customHeight="1">
      <c r="B22" s="26" t="s">
        <v>11</v>
      </c>
      <c r="C22" s="26"/>
      <c r="D22" s="10"/>
      <c r="E22" s="4">
        <f aca="true" t="shared" si="7" ref="E22:M22">IF(SUM(E23:E30)&gt;0,SUM(E23:E30),"－")</f>
        <v>1327</v>
      </c>
      <c r="F22" s="13">
        <f t="shared" si="7"/>
        <v>532</v>
      </c>
      <c r="G22" s="13">
        <f t="shared" si="7"/>
        <v>795</v>
      </c>
      <c r="H22" s="13" t="str">
        <f t="shared" si="7"/>
        <v>－</v>
      </c>
      <c r="I22" s="13" t="str">
        <f t="shared" si="7"/>
        <v>－</v>
      </c>
      <c r="J22" s="13" t="str">
        <f t="shared" si="7"/>
        <v>－</v>
      </c>
      <c r="K22" s="13">
        <f t="shared" si="7"/>
        <v>1327</v>
      </c>
      <c r="L22" s="13">
        <f t="shared" si="7"/>
        <v>532</v>
      </c>
      <c r="M22" s="13">
        <f t="shared" si="7"/>
        <v>795</v>
      </c>
    </row>
    <row r="23" spans="2:13" ht="17.25" customHeight="1">
      <c r="B23" s="3"/>
      <c r="C23" s="3" t="s">
        <v>23</v>
      </c>
      <c r="D23" s="16"/>
      <c r="E23" s="6">
        <f aca="true" t="shared" si="8" ref="E23:E30">IF(SUM(F23:G23)&gt;0,SUM(F23:G23),"－")</f>
        <v>113</v>
      </c>
      <c r="F23" s="14">
        <f aca="true" t="shared" si="9" ref="F23:G30">IF(SUM(I23)+SUM(L23)&gt;0,SUM(I23)+SUM(L23),"－")</f>
        <v>44</v>
      </c>
      <c r="G23" s="14">
        <f t="shared" si="9"/>
        <v>69</v>
      </c>
      <c r="H23" s="14" t="str">
        <f aca="true" t="shared" si="10" ref="H23:H30">IF(SUM(I23:J23)&gt;0,SUM(I23:J23),"－")</f>
        <v>－</v>
      </c>
      <c r="I23" s="19" t="s">
        <v>5</v>
      </c>
      <c r="J23" s="19" t="s">
        <v>5</v>
      </c>
      <c r="K23" s="14">
        <f aca="true" t="shared" si="11" ref="K23:K30">IF(SUM(L23:M23)&gt;0,SUM(L23:M23),"－")</f>
        <v>113</v>
      </c>
      <c r="L23" s="19">
        <v>44</v>
      </c>
      <c r="M23" s="19">
        <v>69</v>
      </c>
    </row>
    <row r="24" spans="2:13" ht="17.25" customHeight="1">
      <c r="B24" s="3"/>
      <c r="C24" s="3" t="s">
        <v>24</v>
      </c>
      <c r="D24" s="16"/>
      <c r="E24" s="6">
        <f t="shared" si="8"/>
        <v>154</v>
      </c>
      <c r="F24" s="14">
        <f t="shared" si="9"/>
        <v>69</v>
      </c>
      <c r="G24" s="14">
        <f t="shared" si="9"/>
        <v>85</v>
      </c>
      <c r="H24" s="14" t="str">
        <f t="shared" si="10"/>
        <v>－</v>
      </c>
      <c r="I24" s="19" t="s">
        <v>5</v>
      </c>
      <c r="J24" s="19" t="s">
        <v>5</v>
      </c>
      <c r="K24" s="14">
        <f t="shared" si="11"/>
        <v>154</v>
      </c>
      <c r="L24" s="19">
        <v>69</v>
      </c>
      <c r="M24" s="19">
        <v>85</v>
      </c>
    </row>
    <row r="25" spans="2:13" ht="17.25" customHeight="1">
      <c r="B25" s="3"/>
      <c r="C25" s="3" t="s">
        <v>25</v>
      </c>
      <c r="D25" s="16"/>
      <c r="E25" s="6">
        <f t="shared" si="8"/>
        <v>38</v>
      </c>
      <c r="F25" s="14">
        <f t="shared" si="9"/>
        <v>19</v>
      </c>
      <c r="G25" s="14">
        <f t="shared" si="9"/>
        <v>19</v>
      </c>
      <c r="H25" s="14" t="str">
        <f t="shared" si="10"/>
        <v>－</v>
      </c>
      <c r="I25" s="19" t="s">
        <v>5</v>
      </c>
      <c r="J25" s="19" t="s">
        <v>5</v>
      </c>
      <c r="K25" s="14">
        <f t="shared" si="11"/>
        <v>38</v>
      </c>
      <c r="L25" s="19">
        <v>19</v>
      </c>
      <c r="M25" s="19">
        <v>19</v>
      </c>
    </row>
    <row r="26" spans="2:13" ht="17.25" customHeight="1">
      <c r="B26" s="3"/>
      <c r="C26" s="3" t="s">
        <v>29</v>
      </c>
      <c r="D26" s="16"/>
      <c r="E26" s="6">
        <f t="shared" si="8"/>
        <v>3</v>
      </c>
      <c r="F26" s="14" t="str">
        <f t="shared" si="9"/>
        <v>－</v>
      </c>
      <c r="G26" s="14">
        <f t="shared" si="9"/>
        <v>3</v>
      </c>
      <c r="H26" s="14" t="str">
        <f t="shared" si="10"/>
        <v>－</v>
      </c>
      <c r="I26" s="19" t="s">
        <v>5</v>
      </c>
      <c r="J26" s="19" t="s">
        <v>5</v>
      </c>
      <c r="K26" s="14">
        <f t="shared" si="11"/>
        <v>3</v>
      </c>
      <c r="L26" s="19" t="s">
        <v>5</v>
      </c>
      <c r="M26" s="19">
        <v>3</v>
      </c>
    </row>
    <row r="27" spans="2:13" ht="17.25" customHeight="1">
      <c r="B27" s="3"/>
      <c r="C27" s="3" t="s">
        <v>12</v>
      </c>
      <c r="D27" s="16"/>
      <c r="E27" s="6">
        <f t="shared" si="8"/>
        <v>41</v>
      </c>
      <c r="F27" s="14">
        <f t="shared" si="9"/>
        <v>8</v>
      </c>
      <c r="G27" s="14">
        <f t="shared" si="9"/>
        <v>33</v>
      </c>
      <c r="H27" s="14" t="str">
        <f t="shared" si="10"/>
        <v>－</v>
      </c>
      <c r="I27" s="19" t="s">
        <v>5</v>
      </c>
      <c r="J27" s="19" t="s">
        <v>5</v>
      </c>
      <c r="K27" s="14">
        <f t="shared" si="11"/>
        <v>41</v>
      </c>
      <c r="L27" s="19">
        <v>8</v>
      </c>
      <c r="M27" s="19">
        <v>33</v>
      </c>
    </row>
    <row r="28" spans="2:13" ht="17.25" customHeight="1">
      <c r="B28" s="3"/>
      <c r="C28" s="3" t="s">
        <v>30</v>
      </c>
      <c r="D28" s="16"/>
      <c r="E28" s="6">
        <f t="shared" si="8"/>
        <v>77</v>
      </c>
      <c r="F28" s="14">
        <f t="shared" si="9"/>
        <v>29</v>
      </c>
      <c r="G28" s="14">
        <f t="shared" si="9"/>
        <v>48</v>
      </c>
      <c r="H28" s="14" t="str">
        <f t="shared" si="10"/>
        <v>－</v>
      </c>
      <c r="I28" s="19" t="s">
        <v>5</v>
      </c>
      <c r="J28" s="19" t="s">
        <v>5</v>
      </c>
      <c r="K28" s="14">
        <f t="shared" si="11"/>
        <v>77</v>
      </c>
      <c r="L28" s="19">
        <v>29</v>
      </c>
      <c r="M28" s="19">
        <v>48</v>
      </c>
    </row>
    <row r="29" spans="2:13" ht="17.25" customHeight="1">
      <c r="B29" s="3"/>
      <c r="C29" s="3" t="s">
        <v>31</v>
      </c>
      <c r="D29" s="16"/>
      <c r="E29" s="6">
        <f t="shared" si="8"/>
        <v>20</v>
      </c>
      <c r="F29" s="14">
        <f t="shared" si="9"/>
        <v>10</v>
      </c>
      <c r="G29" s="14">
        <f t="shared" si="9"/>
        <v>10</v>
      </c>
      <c r="H29" s="14" t="str">
        <f t="shared" si="10"/>
        <v>－</v>
      </c>
      <c r="I29" s="19" t="s">
        <v>5</v>
      </c>
      <c r="J29" s="19" t="s">
        <v>5</v>
      </c>
      <c r="K29" s="14">
        <f t="shared" si="11"/>
        <v>20</v>
      </c>
      <c r="L29" s="19">
        <v>10</v>
      </c>
      <c r="M29" s="19">
        <v>10</v>
      </c>
    </row>
    <row r="30" spans="2:13" ht="17.25" customHeight="1" thickBot="1">
      <c r="B30" s="8"/>
      <c r="C30" s="8" t="s">
        <v>13</v>
      </c>
      <c r="D30" s="18"/>
      <c r="E30" s="9">
        <f t="shared" si="8"/>
        <v>881</v>
      </c>
      <c r="F30" s="7">
        <f t="shared" si="9"/>
        <v>353</v>
      </c>
      <c r="G30" s="7">
        <f t="shared" si="9"/>
        <v>528</v>
      </c>
      <c r="H30" s="7" t="str">
        <f t="shared" si="10"/>
        <v>－</v>
      </c>
      <c r="I30" s="5" t="s">
        <v>5</v>
      </c>
      <c r="J30" s="5" t="s">
        <v>5</v>
      </c>
      <c r="K30" s="7">
        <f t="shared" si="11"/>
        <v>881</v>
      </c>
      <c r="L30" s="5">
        <v>353</v>
      </c>
      <c r="M30" s="5">
        <v>528</v>
      </c>
    </row>
  </sheetData>
  <mergeCells count="9">
    <mergeCell ref="E6:G6"/>
    <mergeCell ref="B4:M4"/>
    <mergeCell ref="B6:D7"/>
    <mergeCell ref="K6:M6"/>
    <mergeCell ref="H6:J6"/>
    <mergeCell ref="B8:C8"/>
    <mergeCell ref="B9:C9"/>
    <mergeCell ref="B10:C10"/>
    <mergeCell ref="B22:C22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2002-02-15T06:01:47Z</dcterms:modified>
  <cp:category/>
  <cp:version/>
  <cp:contentType/>
  <cp:contentStatus/>
</cp:coreProperties>
</file>