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35" windowWidth="11715" windowHeight="3120" activeTab="0"/>
  </bookViews>
  <sheets>
    <sheet name="第５７表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<sst xmlns="http://schemas.openxmlformats.org/spreadsheetml/2006/main" count="52" uniqueCount="26">
  <si>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専　修　学　校</t>
  </si>
  <si>
    <t>第57表　学科別生徒数（設置者別）</t>
  </si>
  <si>
    <t>（単位：人）</t>
  </si>
  <si>
    <t>区　　　　分</t>
  </si>
  <si>
    <t>計</t>
  </si>
  <si>
    <t>国　　　立</t>
  </si>
  <si>
    <t>公　　　立</t>
  </si>
  <si>
    <t>私　　　立</t>
  </si>
  <si>
    <t>計</t>
  </si>
  <si>
    <t>男</t>
  </si>
  <si>
    <t>女</t>
  </si>
  <si>
    <t>平成9年度</t>
  </si>
  <si>
    <t>－</t>
  </si>
  <si>
    <t>平成10年度</t>
  </si>
  <si>
    <t>工業</t>
  </si>
  <si>
    <t>－</t>
  </si>
  <si>
    <t>医療</t>
  </si>
  <si>
    <t>衛生</t>
  </si>
  <si>
    <t>教育社会福祉</t>
  </si>
  <si>
    <t>－</t>
  </si>
  <si>
    <t>商業実務</t>
  </si>
  <si>
    <t>－</t>
  </si>
  <si>
    <t>服飾家政</t>
  </si>
  <si>
    <t>－</t>
  </si>
  <si>
    <t>文化・教養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</si>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</sst>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2" width="7.62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</row>
    <row r="6" spans="1:12" ht="30" customHeight="1">
      <c r="A6" s="5" t="s">
        <v>3</v>
      </c>
      <c r="B6" s="5"/>
      <c r="C6" s="6"/>
      <c r="D6" s="7" t="s">
        <v>4</v>
      </c>
      <c r="E6" s="8"/>
      <c r="F6" s="9"/>
      <c r="G6" s="7" t="s">
        <v>5</v>
      </c>
      <c r="H6" s="9"/>
      <c r="I6" s="7" t="s">
        <v>6</v>
      </c>
      <c r="J6" s="9"/>
      <c r="K6" s="7" t="s">
        <v>7</v>
      </c>
      <c r="L6" s="8"/>
    </row>
    <row r="7" spans="1:13" ht="30" customHeight="1">
      <c r="A7" s="10"/>
      <c r="B7" s="10"/>
      <c r="C7" s="11"/>
      <c r="D7" s="12" t="s">
        <v>8</v>
      </c>
      <c r="E7" s="12" t="s">
        <v>9</v>
      </c>
      <c r="F7" s="12" t="s">
        <v>10</v>
      </c>
      <c r="G7" s="12" t="s">
        <v>9</v>
      </c>
      <c r="H7" s="12" t="s">
        <v>10</v>
      </c>
      <c r="I7" s="12" t="s">
        <v>9</v>
      </c>
      <c r="J7" s="12" t="s">
        <v>10</v>
      </c>
      <c r="K7" s="12" t="s">
        <v>9</v>
      </c>
      <c r="L7" s="13" t="s">
        <v>10</v>
      </c>
      <c r="M7" s="14"/>
    </row>
    <row r="8" spans="1:12" ht="17.25" customHeight="1">
      <c r="A8" s="15" t="s">
        <v>11</v>
      </c>
      <c r="B8" s="15"/>
      <c r="C8" s="16"/>
      <c r="D8" s="17">
        <v>9113</v>
      </c>
      <c r="E8" s="18">
        <v>4044</v>
      </c>
      <c r="F8" s="18">
        <v>5069</v>
      </c>
      <c r="G8" s="19" t="s">
        <v>12</v>
      </c>
      <c r="H8" s="19">
        <v>205</v>
      </c>
      <c r="I8" s="19">
        <v>7</v>
      </c>
      <c r="J8" s="19">
        <v>93</v>
      </c>
      <c r="K8" s="19">
        <v>4037</v>
      </c>
      <c r="L8" s="19">
        <v>4771</v>
      </c>
    </row>
    <row r="9" spans="1:12" ht="17.25" customHeight="1">
      <c r="A9" s="20" t="s">
        <v>13</v>
      </c>
      <c r="B9" s="20"/>
      <c r="C9" s="21"/>
      <c r="D9" s="22">
        <f aca="true" t="shared" si="0" ref="D9:L9">IF(SUM(D10:D16)&gt;0,SUM(D10:D16),"－")</f>
        <v>8968</v>
      </c>
      <c r="E9" s="23">
        <f t="shared" si="0"/>
        <v>4085</v>
      </c>
      <c r="F9" s="23">
        <f t="shared" si="0"/>
        <v>4883</v>
      </c>
      <c r="G9" s="23" t="str">
        <f t="shared" si="0"/>
        <v>－</v>
      </c>
      <c r="H9" s="23">
        <f t="shared" si="0"/>
        <v>204</v>
      </c>
      <c r="I9" s="23">
        <f t="shared" si="0"/>
        <v>12</v>
      </c>
      <c r="J9" s="23">
        <f t="shared" si="0"/>
        <v>89</v>
      </c>
      <c r="K9" s="23">
        <f t="shared" si="0"/>
        <v>4073</v>
      </c>
      <c r="L9" s="23">
        <f t="shared" si="0"/>
        <v>4590</v>
      </c>
    </row>
    <row r="10" spans="1:12" ht="17.25" customHeight="1">
      <c r="A10" s="24"/>
      <c r="B10" s="24" t="s">
        <v>14</v>
      </c>
      <c r="C10" s="25"/>
      <c r="D10" s="26">
        <f aca="true" t="shared" si="1" ref="D10:D16">IF(SUM(E10:F10)&gt;0,SUM(E10:F10),"－")</f>
        <v>1829</v>
      </c>
      <c r="E10" s="27">
        <f aca="true" t="shared" si="2" ref="E10:F16">IF(SUM(G10)+SUM(I10)+SUM(K10)&gt;0,SUM(G10)+SUM(I10)+SUM(K10),"－")</f>
        <v>1600</v>
      </c>
      <c r="F10" s="27">
        <f t="shared" si="2"/>
        <v>229</v>
      </c>
      <c r="G10" s="28" t="s">
        <v>15</v>
      </c>
      <c r="H10" s="28" t="s">
        <v>15</v>
      </c>
      <c r="I10" s="28" t="s">
        <v>15</v>
      </c>
      <c r="J10" s="28" t="s">
        <v>15</v>
      </c>
      <c r="K10" s="28">
        <v>1600</v>
      </c>
      <c r="L10" s="28">
        <v>229</v>
      </c>
    </row>
    <row r="11" spans="1:12" ht="17.25" customHeight="1">
      <c r="A11" s="24"/>
      <c r="B11" s="24" t="s">
        <v>16</v>
      </c>
      <c r="C11" s="25"/>
      <c r="D11" s="26">
        <f t="shared" si="1"/>
        <v>1275</v>
      </c>
      <c r="E11" s="27">
        <f t="shared" si="2"/>
        <v>64</v>
      </c>
      <c r="F11" s="27">
        <f t="shared" si="2"/>
        <v>1211</v>
      </c>
      <c r="G11" s="28" t="s">
        <v>15</v>
      </c>
      <c r="H11" s="28">
        <v>204</v>
      </c>
      <c r="I11" s="28">
        <v>12</v>
      </c>
      <c r="J11" s="28">
        <v>89</v>
      </c>
      <c r="K11" s="28">
        <v>52</v>
      </c>
      <c r="L11" s="28">
        <v>918</v>
      </c>
    </row>
    <row r="12" spans="1:12" ht="17.25" customHeight="1">
      <c r="A12" s="24"/>
      <c r="B12" s="24" t="s">
        <v>17</v>
      </c>
      <c r="C12" s="25"/>
      <c r="D12" s="26">
        <f t="shared" si="1"/>
        <v>1174</v>
      </c>
      <c r="E12" s="27">
        <f t="shared" si="2"/>
        <v>550</v>
      </c>
      <c r="F12" s="27">
        <f t="shared" si="2"/>
        <v>624</v>
      </c>
      <c r="G12" s="28" t="s">
        <v>15</v>
      </c>
      <c r="H12" s="28" t="s">
        <v>15</v>
      </c>
      <c r="I12" s="28" t="s">
        <v>15</v>
      </c>
      <c r="J12" s="28" t="s">
        <v>15</v>
      </c>
      <c r="K12" s="28">
        <v>550</v>
      </c>
      <c r="L12" s="28">
        <v>624</v>
      </c>
    </row>
    <row r="13" spans="1:12" ht="17.25" customHeight="1">
      <c r="A13" s="24"/>
      <c r="B13" s="24" t="s">
        <v>18</v>
      </c>
      <c r="C13" s="25"/>
      <c r="D13" s="26">
        <f t="shared" si="1"/>
        <v>1588</v>
      </c>
      <c r="E13" s="27">
        <f t="shared" si="2"/>
        <v>318</v>
      </c>
      <c r="F13" s="27">
        <f t="shared" si="2"/>
        <v>1270</v>
      </c>
      <c r="G13" s="28" t="s">
        <v>19</v>
      </c>
      <c r="H13" s="28" t="s">
        <v>19</v>
      </c>
      <c r="I13" s="28" t="s">
        <v>19</v>
      </c>
      <c r="J13" s="28" t="s">
        <v>19</v>
      </c>
      <c r="K13" s="28">
        <v>318</v>
      </c>
      <c r="L13" s="28">
        <v>1270</v>
      </c>
    </row>
    <row r="14" spans="1:12" ht="17.25" customHeight="1">
      <c r="A14" s="24"/>
      <c r="B14" s="24" t="s">
        <v>20</v>
      </c>
      <c r="C14" s="25"/>
      <c r="D14" s="26">
        <f t="shared" si="1"/>
        <v>1217</v>
      </c>
      <c r="E14" s="27">
        <f t="shared" si="2"/>
        <v>536</v>
      </c>
      <c r="F14" s="27">
        <f t="shared" si="2"/>
        <v>681</v>
      </c>
      <c r="G14" s="28" t="s">
        <v>21</v>
      </c>
      <c r="H14" s="28" t="s">
        <v>21</v>
      </c>
      <c r="I14" s="28" t="s">
        <v>21</v>
      </c>
      <c r="J14" s="28" t="s">
        <v>21</v>
      </c>
      <c r="K14" s="28">
        <v>536</v>
      </c>
      <c r="L14" s="28">
        <v>681</v>
      </c>
    </row>
    <row r="15" spans="1:12" ht="17.25" customHeight="1">
      <c r="A15" s="24"/>
      <c r="B15" s="24" t="s">
        <v>22</v>
      </c>
      <c r="C15" s="25"/>
      <c r="D15" s="26">
        <f t="shared" si="1"/>
        <v>413</v>
      </c>
      <c r="E15" s="27">
        <f t="shared" si="2"/>
        <v>25</v>
      </c>
      <c r="F15" s="27">
        <f t="shared" si="2"/>
        <v>388</v>
      </c>
      <c r="G15" s="28" t="s">
        <v>23</v>
      </c>
      <c r="H15" s="28" t="s">
        <v>23</v>
      </c>
      <c r="I15" s="28" t="s">
        <v>23</v>
      </c>
      <c r="J15" s="28" t="s">
        <v>23</v>
      </c>
      <c r="K15" s="28">
        <v>25</v>
      </c>
      <c r="L15" s="28">
        <v>388</v>
      </c>
    </row>
    <row r="16" spans="1:12" ht="17.25" customHeight="1" thickBot="1">
      <c r="A16" s="29"/>
      <c r="B16" s="29" t="s">
        <v>24</v>
      </c>
      <c r="C16" s="30"/>
      <c r="D16" s="31">
        <f t="shared" si="1"/>
        <v>1472</v>
      </c>
      <c r="E16" s="32">
        <f t="shared" si="2"/>
        <v>992</v>
      </c>
      <c r="F16" s="32">
        <f t="shared" si="2"/>
        <v>480</v>
      </c>
      <c r="G16" s="33" t="s">
        <v>25</v>
      </c>
      <c r="H16" s="33" t="s">
        <v>25</v>
      </c>
      <c r="I16" s="33" t="s">
        <v>25</v>
      </c>
      <c r="J16" s="33" t="s">
        <v>25</v>
      </c>
      <c r="K16" s="33">
        <v>992</v>
      </c>
      <c r="L16" s="33">
        <v>480</v>
      </c>
    </row>
  </sheetData>
  <mergeCells count="8">
    <mergeCell ref="A8:B8"/>
    <mergeCell ref="A9:B9"/>
    <mergeCell ref="A4:L4"/>
    <mergeCell ref="A6:C7"/>
    <mergeCell ref="D6:F6"/>
    <mergeCell ref="G6:H6"/>
    <mergeCell ref="I6:J6"/>
    <mergeCell ref="K6:L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2001-01-17T06:00:16Z</dcterms:created>
  <dcterms:modified xsi:type="dcterms:W3CDTF">2001-01-17T06:01:00Z</dcterms:modified>
  <cp:category/>
  <cp:version/>
  <cp:contentType/>
  <cp:contentStatus/>
</cp:coreProperties>
</file>