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56表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<sst xmlns="http://schemas.openxmlformats.org/spreadsheetml/2006/main" count="28" uniqueCount="17">
  <si>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（単位：人）</t>
  </si>
  <si>
    <t>区　　　　分</t>
  </si>
  <si>
    <t>計</t>
  </si>
  <si>
    <t>平成12年度</t>
  </si>
  <si>
    <t>平成13年度</t>
  </si>
  <si>
    <t>－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</si>
  <si>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</si>
  <si>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</si>
  <si>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</si>
  <si>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</si>
  <si>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</si>
  <si>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</si>
  <si>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専　修　学　校</t>
  </si>
  <si>
    <t>国立</t>
  </si>
  <si>
    <t>公立</t>
  </si>
  <si>
    <t>私立</t>
  </si>
  <si>
    <t>第56表　教員数及び職員数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</si>
</sst>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Alignment="1">
      <alignment horizontal="right" vertical="center"/>
      <protection/>
    </xf>
    <xf numFmtId="3" fontId="4" fillId="0" borderId="1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0" fontId="1" fillId="0" borderId="1" xfId="23" applyFont="1" applyBorder="1" applyAlignment="1">
      <alignment horizontal="distributed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0" xfId="23" applyAlignment="1">
      <alignment horizontal="center" vertical="center"/>
      <protection/>
    </xf>
    <xf numFmtId="0" fontId="1" fillId="0" borderId="1" xfId="23" applyBorder="1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3" fontId="1" fillId="0" borderId="2" xfId="23" applyNumberFormat="1" applyFont="1" applyBorder="1" applyAlignment="1" applyProtection="1">
      <alignment horizontal="right" vertical="center"/>
      <protection/>
    </xf>
    <xf numFmtId="3" fontId="1" fillId="0" borderId="3" xfId="23" applyNumberFormat="1" applyFont="1" applyBorder="1" applyAlignment="1" applyProtection="1">
      <alignment horizontal="right" vertical="center"/>
      <protection/>
    </xf>
    <xf numFmtId="0" fontId="1" fillId="0" borderId="1" xfId="23" applyFont="1" applyBorder="1" applyAlignment="1">
      <alignment horizontal="center" vertical="center"/>
      <protection/>
    </xf>
    <xf numFmtId="3" fontId="1" fillId="0" borderId="4" xfId="23" applyNumberFormat="1" applyFont="1" applyBorder="1" applyAlignment="1" applyProtection="1">
      <alignment horizontal="right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3" fontId="1" fillId="0" borderId="0" xfId="23" applyNumberFormat="1" applyFont="1" applyBorder="1" applyAlignment="1" applyProtection="1">
      <alignment horizontal="right" vertical="center"/>
      <protection/>
    </xf>
    <xf numFmtId="3" fontId="1" fillId="0" borderId="1" xfId="23" applyNumberFormat="1" applyFont="1" applyBorder="1" applyAlignment="1" applyProtection="1">
      <alignment horizontal="right" vertical="center"/>
      <protection/>
    </xf>
    <xf numFmtId="0" fontId="1" fillId="0" borderId="0" xfId="23" applyFont="1" applyBorder="1" applyAlignment="1">
      <alignment horizontal="distributed" vertical="center"/>
      <protection/>
    </xf>
    <xf numFmtId="0" fontId="1" fillId="0" borderId="0" xfId="23" applyBorder="1">
      <alignment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3" fontId="3" fillId="0" borderId="3" xfId="23" applyNumberFormat="1" applyFont="1" applyBorder="1" applyAlignment="1" applyProtection="1">
      <alignment horizontal="right" vertical="center"/>
      <protection/>
    </xf>
    <xf numFmtId="3" fontId="3" fillId="0" borderId="0" xfId="23" applyNumberFormat="1" applyFont="1" applyBorder="1" applyAlignment="1" applyProtection="1">
      <alignment horizontal="right"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Border="1" applyAlignment="1">
      <alignment horizontal="distributed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10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13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14" xfId="23" applyFont="1" applyBorder="1" applyAlignment="1">
      <alignment horizontal="center" vertical="center"/>
      <protection/>
    </xf>
    <xf numFmtId="0" fontId="1" fillId="0" borderId="15" xfId="23" applyFont="1" applyBorder="1" applyAlignment="1">
      <alignment horizontal="center" vertical="center"/>
      <protection/>
    </xf>
    <xf numFmtId="0" fontId="1" fillId="0" borderId="16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4" width="6.875" style="1" customWidth="1"/>
    <col min="15" max="16384" width="9.00390625" style="1" customWidth="1"/>
  </cols>
  <sheetData>
    <row r="1" spans="2:14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3" ht="13.5" customHeight="1">
      <c r="B2" s="2" t="s">
        <v>12</v>
      </c>
      <c r="C2" s="8"/>
      <c r="D2" s="8"/>
      <c r="E2" s="8"/>
      <c r="F2" s="8"/>
      <c r="G2" s="8"/>
      <c r="H2" s="8"/>
      <c r="J2" s="8"/>
      <c r="L2" s="8"/>
      <c r="M2" s="8"/>
    </row>
    <row r="3" spans="2:14" ht="13.5" customHeight="1">
      <c r="B3" s="8"/>
      <c r="C3" s="8"/>
      <c r="D3" s="8"/>
      <c r="E3" s="8"/>
      <c r="F3" s="8"/>
      <c r="G3" s="8"/>
      <c r="H3" s="8"/>
      <c r="J3" s="8"/>
      <c r="L3" s="8"/>
      <c r="M3" s="8"/>
      <c r="N3" s="3"/>
    </row>
    <row r="4" spans="2:14" ht="13.5" customHeight="1">
      <c r="B4" s="24" t="s">
        <v>16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14" ht="13.5" customHeight="1" thickBot="1">
      <c r="B5" s="9"/>
      <c r="C5" s="9"/>
      <c r="D5" s="9"/>
      <c r="E5" s="8"/>
      <c r="F5" s="8"/>
      <c r="G5" s="8"/>
      <c r="H5" s="8"/>
      <c r="J5" s="8"/>
      <c r="L5" s="8"/>
      <c r="M5" s="8"/>
      <c r="N5" s="5" t="s">
        <v>0</v>
      </c>
    </row>
    <row r="6" spans="2:15" ht="19.5" customHeight="1">
      <c r="B6" s="32" t="s">
        <v>1</v>
      </c>
      <c r="C6" s="32"/>
      <c r="D6" s="33"/>
      <c r="E6" s="28" t="s">
        <v>8</v>
      </c>
      <c r="F6" s="29"/>
      <c r="G6" s="29"/>
      <c r="H6" s="29"/>
      <c r="I6" s="29"/>
      <c r="J6" s="29"/>
      <c r="K6" s="31"/>
      <c r="L6" s="28" t="s">
        <v>9</v>
      </c>
      <c r="M6" s="29"/>
      <c r="N6" s="29"/>
      <c r="O6" s="19"/>
    </row>
    <row r="7" spans="2:15" ht="19.5" customHeight="1">
      <c r="B7" s="34"/>
      <c r="C7" s="34"/>
      <c r="D7" s="35"/>
      <c r="E7" s="26" t="s">
        <v>2</v>
      </c>
      <c r="F7" s="27"/>
      <c r="G7" s="30"/>
      <c r="H7" s="26" t="s">
        <v>10</v>
      </c>
      <c r="I7" s="30"/>
      <c r="J7" s="26" t="s">
        <v>11</v>
      </c>
      <c r="K7" s="30"/>
      <c r="L7" s="26" t="s">
        <v>10</v>
      </c>
      <c r="M7" s="27"/>
      <c r="N7" s="27"/>
      <c r="O7" s="19"/>
    </row>
    <row r="8" spans="2:15" ht="19.5" customHeight="1">
      <c r="B8" s="36"/>
      <c r="C8" s="36"/>
      <c r="D8" s="37"/>
      <c r="E8" s="21" t="s">
        <v>2</v>
      </c>
      <c r="F8" s="21" t="s">
        <v>6</v>
      </c>
      <c r="G8" s="21" t="s">
        <v>7</v>
      </c>
      <c r="H8" s="21" t="s">
        <v>6</v>
      </c>
      <c r="I8" s="21" t="s">
        <v>7</v>
      </c>
      <c r="J8" s="21" t="s">
        <v>6</v>
      </c>
      <c r="K8" s="21" t="s">
        <v>7</v>
      </c>
      <c r="L8" s="21" t="s">
        <v>2</v>
      </c>
      <c r="M8" s="21" t="s">
        <v>6</v>
      </c>
      <c r="N8" s="20" t="s">
        <v>7</v>
      </c>
      <c r="O8" s="19"/>
    </row>
    <row r="9" spans="2:15" ht="17.25" customHeight="1">
      <c r="B9" s="38" t="s">
        <v>3</v>
      </c>
      <c r="C9" s="38"/>
      <c r="D9" s="10"/>
      <c r="E9" s="12">
        <v>1900</v>
      </c>
      <c r="F9" s="11">
        <v>1047</v>
      </c>
      <c r="G9" s="11">
        <v>853</v>
      </c>
      <c r="H9" s="15">
        <v>243</v>
      </c>
      <c r="I9" s="15">
        <v>266</v>
      </c>
      <c r="J9" s="15">
        <v>804</v>
      </c>
      <c r="K9" s="15">
        <v>587</v>
      </c>
      <c r="L9" s="16">
        <v>207</v>
      </c>
      <c r="M9" s="15">
        <v>108</v>
      </c>
      <c r="N9" s="15">
        <v>99</v>
      </c>
      <c r="O9" s="19"/>
    </row>
    <row r="10" spans="2:15" ht="17.25" customHeight="1">
      <c r="B10" s="25" t="s">
        <v>4</v>
      </c>
      <c r="C10" s="25"/>
      <c r="D10" s="7"/>
      <c r="E10" s="22">
        <f aca="true" t="shared" si="0" ref="E10:N10">IF(SUM(E11:E13)&gt;0,SUM(E11:E13),"－")</f>
        <v>1880</v>
      </c>
      <c r="F10" s="23">
        <f t="shared" si="0"/>
        <v>1051</v>
      </c>
      <c r="G10" s="23">
        <f t="shared" si="0"/>
        <v>829</v>
      </c>
      <c r="H10" s="23">
        <f t="shared" si="0"/>
        <v>261</v>
      </c>
      <c r="I10" s="23">
        <f t="shared" si="0"/>
        <v>262</v>
      </c>
      <c r="J10" s="23">
        <f t="shared" si="0"/>
        <v>790</v>
      </c>
      <c r="K10" s="23">
        <f t="shared" si="0"/>
        <v>567</v>
      </c>
      <c r="L10" s="23">
        <f t="shared" si="0"/>
        <v>236</v>
      </c>
      <c r="M10" s="23">
        <f t="shared" si="0"/>
        <v>109</v>
      </c>
      <c r="N10" s="23">
        <f t="shared" si="0"/>
        <v>127</v>
      </c>
      <c r="O10" s="19"/>
    </row>
    <row r="11" spans="2:15" ht="17.25" customHeight="1">
      <c r="B11" s="18"/>
      <c r="C11" s="18" t="s">
        <v>13</v>
      </c>
      <c r="D11" s="10"/>
      <c r="E11" s="12">
        <f>IF(SUM(F11:G11)&gt;0,SUM(F11:G11),"－")</f>
        <v>162</v>
      </c>
      <c r="F11" s="16">
        <f aca="true" t="shared" si="1" ref="F11:G13">IF(SUM(H11)+SUM(J11)&gt;0,SUM(H11)+SUM(J11),"－")</f>
        <v>76</v>
      </c>
      <c r="G11" s="16">
        <f t="shared" si="1"/>
        <v>86</v>
      </c>
      <c r="H11" s="15" t="s">
        <v>5</v>
      </c>
      <c r="I11" s="15">
        <v>12</v>
      </c>
      <c r="J11" s="15">
        <v>76</v>
      </c>
      <c r="K11" s="15">
        <v>74</v>
      </c>
      <c r="L11" s="16">
        <f>IF(SUM(M11:N11)&gt;0,SUM(M11:N11),"－")</f>
        <v>12</v>
      </c>
      <c r="M11" s="15" t="s">
        <v>5</v>
      </c>
      <c r="N11" s="15">
        <v>12</v>
      </c>
      <c r="O11" s="19"/>
    </row>
    <row r="12" spans="2:15" ht="17.25" customHeight="1">
      <c r="B12" s="18"/>
      <c r="C12" s="18" t="s">
        <v>14</v>
      </c>
      <c r="D12" s="10"/>
      <c r="E12" s="12">
        <f>IF(SUM(F12:G12)&gt;0,SUM(F12:G12),"－")</f>
        <v>128</v>
      </c>
      <c r="F12" s="16">
        <f t="shared" si="1"/>
        <v>75</v>
      </c>
      <c r="G12" s="16">
        <f t="shared" si="1"/>
        <v>53</v>
      </c>
      <c r="H12" s="15" t="s">
        <v>5</v>
      </c>
      <c r="I12" s="15">
        <v>14</v>
      </c>
      <c r="J12" s="15">
        <v>75</v>
      </c>
      <c r="K12" s="15">
        <v>39</v>
      </c>
      <c r="L12" s="16">
        <f>IF(SUM(M12:N12)&gt;0,SUM(M12:N12),"－")</f>
        <v>11</v>
      </c>
      <c r="M12" s="15">
        <v>3</v>
      </c>
      <c r="N12" s="15">
        <v>8</v>
      </c>
      <c r="O12" s="19"/>
    </row>
    <row r="13" spans="2:15" ht="17.25" customHeight="1" thickBot="1">
      <c r="B13" s="6"/>
      <c r="C13" s="6" t="s">
        <v>15</v>
      </c>
      <c r="D13" s="13"/>
      <c r="E13" s="14">
        <f>IF(SUM(F13:G13)&gt;0,SUM(F13:G13),"－")</f>
        <v>1590</v>
      </c>
      <c r="F13" s="17">
        <f t="shared" si="1"/>
        <v>900</v>
      </c>
      <c r="G13" s="17">
        <f t="shared" si="1"/>
        <v>690</v>
      </c>
      <c r="H13" s="4">
        <v>261</v>
      </c>
      <c r="I13" s="4">
        <v>236</v>
      </c>
      <c r="J13" s="4">
        <v>639</v>
      </c>
      <c r="K13" s="4">
        <v>454</v>
      </c>
      <c r="L13" s="17">
        <f>IF(SUM(M13:N13)&gt;0,SUM(M13:N13),"－")</f>
        <v>213</v>
      </c>
      <c r="M13" s="4">
        <v>106</v>
      </c>
      <c r="N13" s="4">
        <v>107</v>
      </c>
      <c r="O13" s="19"/>
    </row>
  </sheetData>
  <mergeCells count="10">
    <mergeCell ref="B4:N4"/>
    <mergeCell ref="B10:C10"/>
    <mergeCell ref="B9:C9"/>
    <mergeCell ref="L7:N7"/>
    <mergeCell ref="L6:N6"/>
    <mergeCell ref="J7:K7"/>
    <mergeCell ref="H7:I7"/>
    <mergeCell ref="E7:G7"/>
    <mergeCell ref="E6:K6"/>
    <mergeCell ref="B6:D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