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3表卒業者のうちの就業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<sst xmlns="http://schemas.openxmlformats.org/spreadsheetml/2006/main" count="25" uniqueCount="14">
  <si>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区　　　　分</t>
  </si>
  <si>
    <t>計</t>
  </si>
  <si>
    <t>男</t>
  </si>
  <si>
    <t>女</t>
  </si>
  <si>
    <t>高 等 課 程</t>
  </si>
  <si>
    <t>専 門 課 程</t>
  </si>
  <si>
    <t>一 般 課 程</t>
  </si>
  <si>
    <t xml:space="preserve"> その他分野就業者</t>
  </si>
  <si>
    <t>－</t>
  </si>
  <si>
    <t>平成元年度</t>
  </si>
  <si>
    <t>平成2年度</t>
  </si>
  <si>
    <t xml:space="preserve"> 関係分野就業者</t>
  </si>
  <si>
    <t>（単位;人）</t>
  </si>
  <si>
    <t>第53表　卒業者のうちの就業状況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</si>
</sst>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0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12</v>
      </c>
      <c r="M5" s="2"/>
    </row>
    <row r="6" spans="1:13" ht="30" customHeight="1">
      <c r="A6" s="4"/>
      <c r="B6" s="8" t="s">
        <v>0</v>
      </c>
      <c r="C6" s="8"/>
      <c r="D6" s="8"/>
      <c r="E6" s="8" t="s">
        <v>1</v>
      </c>
      <c r="F6" s="8"/>
      <c r="G6" s="8" t="s">
        <v>4</v>
      </c>
      <c r="H6" s="8"/>
      <c r="I6" s="8" t="s">
        <v>5</v>
      </c>
      <c r="J6" s="8"/>
      <c r="K6" s="8" t="s">
        <v>6</v>
      </c>
      <c r="L6" s="8"/>
      <c r="M6" s="2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3" ht="17.25" customHeight="1">
      <c r="A8" s="4"/>
      <c r="B8" s="10" t="s">
        <v>9</v>
      </c>
      <c r="C8" s="11"/>
      <c r="D8" s="12"/>
      <c r="E8" s="13">
        <f>IF(SUM(G8)+SUM(I8)+SUM(K8)&gt;0,SUM(G8)+SUM(I8)+SUM(K8),"－")</f>
        <v>934</v>
      </c>
      <c r="F8" s="13">
        <f>IF(SUM(H8)+SUM(J8)+SUM(L8)&gt;0,SUM(H8)+SUM(J8)+SUM(L8),"－")</f>
        <v>1494</v>
      </c>
      <c r="G8" s="14">
        <v>191</v>
      </c>
      <c r="H8" s="14">
        <v>220</v>
      </c>
      <c r="I8" s="14">
        <v>743</v>
      </c>
      <c r="J8" s="14">
        <v>1274</v>
      </c>
      <c r="K8" s="14" t="s">
        <v>8</v>
      </c>
      <c r="L8" s="14" t="s">
        <v>8</v>
      </c>
      <c r="M8" s="2"/>
    </row>
    <row r="9" spans="1:12" s="3" customFormat="1" ht="17.25" customHeight="1">
      <c r="A9" s="15"/>
      <c r="B9" s="16" t="s">
        <v>10</v>
      </c>
      <c r="C9" s="17"/>
      <c r="D9" s="18"/>
      <c r="E9" s="19">
        <f>IF(SUM(G9,I9,K9)=SUM(E10:E11),IF(SUM(E10:E11)&gt;0,SUM(E10:E11),"－"),"ｴﾗｰ")</f>
        <v>990</v>
      </c>
      <c r="F9" s="19">
        <f>IF(SUM(H9,J9,L9)=SUM(F10:F11),IF(SUM(F10:F11)&gt;0,SUM(F10:F11),"－"),"ｴﾗｰ")</f>
        <v>1502</v>
      </c>
      <c r="G9" s="19">
        <f aca="true" t="shared" si="0" ref="G9:L9">IF(SUM(G10:G11)&gt;0,SUM(G10:G11),"－")</f>
        <v>154</v>
      </c>
      <c r="H9" s="19">
        <f t="shared" si="0"/>
        <v>266</v>
      </c>
      <c r="I9" s="19">
        <f t="shared" si="0"/>
        <v>836</v>
      </c>
      <c r="J9" s="19">
        <f t="shared" si="0"/>
        <v>1236</v>
      </c>
      <c r="K9" s="19" t="str">
        <f t="shared" si="0"/>
        <v>－</v>
      </c>
      <c r="L9" s="19" t="str">
        <f t="shared" si="0"/>
        <v>－</v>
      </c>
    </row>
    <row r="10" spans="1:12" ht="17.25" customHeight="1">
      <c r="A10" s="4"/>
      <c r="B10" s="10" t="s">
        <v>11</v>
      </c>
      <c r="C10" s="11"/>
      <c r="D10" s="12"/>
      <c r="E10" s="13">
        <f>IF(SUM(G10)+SUM(I10)+SUM(K10)&gt;0,SUM(G10)+SUM(I10)+SUM(K10),"－")</f>
        <v>859</v>
      </c>
      <c r="F10" s="13">
        <f>IF(SUM(H10)+SUM(J10)+SUM(L10)&gt;0,SUM(H10)+SUM(J10)+SUM(L10),"－")</f>
        <v>1300</v>
      </c>
      <c r="G10" s="14">
        <v>134</v>
      </c>
      <c r="H10" s="14">
        <v>238</v>
      </c>
      <c r="I10" s="14">
        <v>725</v>
      </c>
      <c r="J10" s="14">
        <v>1062</v>
      </c>
      <c r="K10" s="14" t="s">
        <v>8</v>
      </c>
      <c r="L10" s="14" t="s">
        <v>8</v>
      </c>
    </row>
    <row r="11" spans="1:12" ht="17.25" customHeight="1">
      <c r="A11" s="4"/>
      <c r="B11" s="10" t="s">
        <v>7</v>
      </c>
      <c r="C11" s="11"/>
      <c r="D11" s="12"/>
      <c r="E11" s="13">
        <f>IF(SUM(G11)+SUM(I11)+SUM(K11)&gt;0,SUM(G11)+SUM(I11)+SUM(K11),"－")</f>
        <v>131</v>
      </c>
      <c r="F11" s="13">
        <f>IF(SUM(H11)+SUM(J11)+SUM(L11)&gt;0,SUM(H11)+SUM(J11)+SUM(L11),"－")</f>
        <v>202</v>
      </c>
      <c r="G11" s="14">
        <v>20</v>
      </c>
      <c r="H11" s="14">
        <v>28</v>
      </c>
      <c r="I11" s="14">
        <v>111</v>
      </c>
      <c r="J11" s="14">
        <v>174</v>
      </c>
      <c r="K11" s="14" t="s">
        <v>8</v>
      </c>
      <c r="L11" s="14" t="s">
        <v>8</v>
      </c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10">
    <mergeCell ref="B4:L4"/>
    <mergeCell ref="K6:L6"/>
    <mergeCell ref="G6:H6"/>
    <mergeCell ref="I6:J6"/>
    <mergeCell ref="B6:D7"/>
    <mergeCell ref="E6:F6"/>
    <mergeCell ref="B10:C10"/>
    <mergeCell ref="B11:C11"/>
    <mergeCell ref="B9:C9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2004-02-10T10:45:24Z</cp:lastPrinted>
  <dcterms:created xsi:type="dcterms:W3CDTF">2001-08-22T06:44:07Z</dcterms:created>
  <dcterms:modified xsi:type="dcterms:W3CDTF">2004-02-10T10:45:26Z</dcterms:modified>
  <cp:category/>
  <cp:version/>
  <cp:contentType/>
  <cp:contentStatus/>
</cp:coreProperties>
</file>