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3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<sst xmlns="http://schemas.openxmlformats.org/spreadsheetml/2006/main" count="56" uniqueCount="20">
  <si>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区　　　　分</t>
  </si>
  <si>
    <t>計</t>
  </si>
  <si>
    <t>男</t>
  </si>
  <si>
    <t>女</t>
  </si>
  <si>
    <t>専　修　学　校</t>
  </si>
  <si>
    <t>高 等 課 程</t>
  </si>
  <si>
    <t>専 門 課 程</t>
  </si>
  <si>
    <t>一 般 課 程</t>
  </si>
  <si>
    <t>入学者数</t>
  </si>
  <si>
    <t xml:space="preserve"> 国　　　立</t>
  </si>
  <si>
    <t xml:space="preserve"> 公　　　立</t>
  </si>
  <si>
    <t xml:space="preserve"> 私　　　立</t>
  </si>
  <si>
    <t>卒業者数</t>
  </si>
  <si>
    <t>－</t>
  </si>
  <si>
    <t>第53表　学科別入学者数及び卒業者数</t>
  </si>
  <si>
    <t>（単位　人）</t>
  </si>
  <si>
    <t>（入学者計Ｓ62.　2,933　Ｓ63.　3,297）</t>
  </si>
  <si>
    <t>昭和62年度</t>
  </si>
  <si>
    <t>昭和63年度</t>
  </si>
  <si>
    <t>（卒業者計Ｓ62.　2,088　Ｓ63　2,396）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</si>
</sst>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0" borderId="1" xfId="21" applyFont="1" applyBorder="1" applyAlignment="1" quotePrefix="1">
      <alignment horizontal="left" vertical="center"/>
      <protection/>
    </xf>
    <xf numFmtId="0" fontId="6" fillId="0" borderId="1" xfId="21" applyFont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 wrapText="1"/>
      <protection/>
    </xf>
    <xf numFmtId="0" fontId="6" fillId="3" borderId="2" xfId="21" applyFont="1" applyFill="1" applyBorder="1" applyAlignment="1">
      <alignment horizontal="distributed" vertical="center" wrapText="1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</v>
      </c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6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30" customHeight="1">
      <c r="A6" s="4"/>
      <c r="B6" s="8" t="s">
        <v>0</v>
      </c>
      <c r="C6" s="8"/>
      <c r="D6" s="8"/>
      <c r="E6" s="8" t="s">
        <v>1</v>
      </c>
      <c r="F6" s="8"/>
      <c r="G6" s="8" t="s">
        <v>5</v>
      </c>
      <c r="H6" s="8"/>
      <c r="I6" s="8" t="s">
        <v>6</v>
      </c>
      <c r="J6" s="8"/>
      <c r="K6" s="8" t="s">
        <v>7</v>
      </c>
      <c r="L6" s="8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2" ht="17.25" customHeight="1">
      <c r="A8" s="4"/>
      <c r="B8" s="10" t="s">
        <v>8</v>
      </c>
      <c r="C8" s="11"/>
      <c r="D8" s="12"/>
      <c r="E8" s="13" t="s">
        <v>16</v>
      </c>
      <c r="F8" s="14"/>
      <c r="G8" s="14"/>
      <c r="H8" s="14"/>
      <c r="I8" s="14"/>
      <c r="J8" s="14"/>
      <c r="K8" s="14"/>
      <c r="L8" s="14"/>
    </row>
    <row r="9" spans="1:12" ht="17.25" customHeight="1">
      <c r="A9" s="4"/>
      <c r="B9" s="10" t="s">
        <v>17</v>
      </c>
      <c r="C9" s="11"/>
      <c r="D9" s="12"/>
      <c r="E9" s="15">
        <f aca="true" t="shared" si="0" ref="E9:F13">IF(SUM(G9)+SUM(I9)+SUM(K9)&gt;0,SUM(G9)+SUM(I9)+SUM(K9),"－")</f>
        <v>1054</v>
      </c>
      <c r="F9" s="15">
        <f t="shared" si="0"/>
        <v>1879</v>
      </c>
      <c r="G9" s="16">
        <v>228</v>
      </c>
      <c r="H9" s="16">
        <v>323</v>
      </c>
      <c r="I9" s="16">
        <v>826</v>
      </c>
      <c r="J9" s="16">
        <v>1556</v>
      </c>
      <c r="K9" s="16" t="s">
        <v>13</v>
      </c>
      <c r="L9" s="16" t="s">
        <v>13</v>
      </c>
    </row>
    <row r="10" spans="1:12" s="3" customFormat="1" ht="17.25" customHeight="1">
      <c r="A10" s="17"/>
      <c r="B10" s="23" t="s">
        <v>18</v>
      </c>
      <c r="C10" s="18"/>
      <c r="D10" s="24"/>
      <c r="E10" s="25">
        <f>IF(SUM(G10,I10,K10)=SUM(E11:E13),IF(SUM(E11:E13)&gt;0,SUM(E11:E13),"－"),"ｴﾗｰ")</f>
        <v>1253</v>
      </c>
      <c r="F10" s="25">
        <f>IF(SUM(H10,J10,L10)=SUM(F11:F13),IF(SUM(F11:F13)&gt;0,SUM(F11:F13),"－"),"ｴﾗｰ")</f>
        <v>2044</v>
      </c>
      <c r="G10" s="25">
        <f aca="true" t="shared" si="1" ref="G10:L10">IF(SUM(G11:G13)&gt;0,SUM(G11:G13),"－")</f>
        <v>256</v>
      </c>
      <c r="H10" s="25">
        <f t="shared" si="1"/>
        <v>316</v>
      </c>
      <c r="I10" s="25">
        <f t="shared" si="1"/>
        <v>997</v>
      </c>
      <c r="J10" s="25">
        <f t="shared" si="1"/>
        <v>1728</v>
      </c>
      <c r="K10" s="25" t="str">
        <f t="shared" si="1"/>
        <v>－</v>
      </c>
      <c r="L10" s="25" t="str">
        <f t="shared" si="1"/>
        <v>－</v>
      </c>
    </row>
    <row r="11" spans="1:12" ht="17.25" customHeight="1">
      <c r="A11" s="4"/>
      <c r="B11" s="19"/>
      <c r="C11" s="20" t="s">
        <v>9</v>
      </c>
      <c r="D11" s="12"/>
      <c r="E11" s="15" t="str">
        <f t="shared" si="0"/>
        <v>－</v>
      </c>
      <c r="F11" s="15">
        <f t="shared" si="0"/>
        <v>66</v>
      </c>
      <c r="G11" s="16" t="s">
        <v>13</v>
      </c>
      <c r="H11" s="16" t="s">
        <v>13</v>
      </c>
      <c r="I11" s="16" t="s">
        <v>13</v>
      </c>
      <c r="J11" s="16">
        <v>66</v>
      </c>
      <c r="K11" s="16" t="s">
        <v>13</v>
      </c>
      <c r="L11" s="16" t="s">
        <v>13</v>
      </c>
    </row>
    <row r="12" spans="1:12" ht="17.25" customHeight="1">
      <c r="A12" s="4"/>
      <c r="B12" s="19"/>
      <c r="C12" s="20" t="s">
        <v>10</v>
      </c>
      <c r="D12" s="12"/>
      <c r="E12" s="15">
        <f t="shared" si="0"/>
        <v>3</v>
      </c>
      <c r="F12" s="15">
        <f t="shared" si="0"/>
        <v>31</v>
      </c>
      <c r="G12" s="16" t="s">
        <v>13</v>
      </c>
      <c r="H12" s="16" t="s">
        <v>13</v>
      </c>
      <c r="I12" s="16">
        <v>3</v>
      </c>
      <c r="J12" s="16">
        <v>31</v>
      </c>
      <c r="K12" s="16" t="s">
        <v>13</v>
      </c>
      <c r="L12" s="16" t="s">
        <v>13</v>
      </c>
    </row>
    <row r="13" spans="1:12" ht="17.25" customHeight="1">
      <c r="A13" s="4"/>
      <c r="B13" s="19"/>
      <c r="C13" s="20" t="s">
        <v>11</v>
      </c>
      <c r="D13" s="12"/>
      <c r="E13" s="15">
        <f t="shared" si="0"/>
        <v>1250</v>
      </c>
      <c r="F13" s="15">
        <f t="shared" si="0"/>
        <v>1947</v>
      </c>
      <c r="G13" s="16">
        <v>256</v>
      </c>
      <c r="H13" s="16">
        <v>316</v>
      </c>
      <c r="I13" s="16">
        <v>994</v>
      </c>
      <c r="J13" s="16">
        <v>1631</v>
      </c>
      <c r="K13" s="16" t="s">
        <v>13</v>
      </c>
      <c r="L13" s="16" t="s">
        <v>13</v>
      </c>
    </row>
    <row r="14" spans="1:12" ht="17.25" customHeight="1">
      <c r="A14" s="4"/>
      <c r="B14" s="21" t="s">
        <v>12</v>
      </c>
      <c r="C14" s="22"/>
      <c r="D14" s="12"/>
      <c r="E14" s="13" t="s">
        <v>19</v>
      </c>
      <c r="F14" s="14"/>
      <c r="G14" s="14"/>
      <c r="H14" s="14"/>
      <c r="I14" s="14"/>
      <c r="J14" s="14"/>
      <c r="K14" s="14"/>
      <c r="L14" s="14"/>
    </row>
    <row r="15" spans="1:12" ht="17.25" customHeight="1">
      <c r="A15" s="4"/>
      <c r="B15" s="10" t="s">
        <v>17</v>
      </c>
      <c r="C15" s="11"/>
      <c r="D15" s="12"/>
      <c r="E15" s="15">
        <f aca="true" t="shared" si="2" ref="E15:F19">IF(SUM(G15)+SUM(I15)+SUM(K15)&gt;0,SUM(G15)+SUM(I15)+SUM(K15),"－")</f>
        <v>630</v>
      </c>
      <c r="F15" s="15">
        <f t="shared" si="2"/>
        <v>1458</v>
      </c>
      <c r="G15" s="16">
        <v>188</v>
      </c>
      <c r="H15" s="16">
        <v>284</v>
      </c>
      <c r="I15" s="16">
        <v>442</v>
      </c>
      <c r="J15" s="16">
        <v>1174</v>
      </c>
      <c r="K15" s="16" t="s">
        <v>13</v>
      </c>
      <c r="L15" s="16" t="s">
        <v>13</v>
      </c>
    </row>
    <row r="16" spans="1:12" s="3" customFormat="1" ht="17.25" customHeight="1">
      <c r="A16" s="17"/>
      <c r="B16" s="23" t="s">
        <v>18</v>
      </c>
      <c r="C16" s="18"/>
      <c r="D16" s="24"/>
      <c r="E16" s="25">
        <f>IF(SUM(G16,I16,K16)=SUM(E17:E19),IF(SUM(E17:E19)&gt;0,SUM(E17:E19),"－"),"ｴﾗｰ")</f>
        <v>711</v>
      </c>
      <c r="F16" s="25">
        <f aca="true" t="shared" si="3" ref="F16:L16">IF(SUM(F17:F19)&gt;0,SUM(F17:F19),"－")</f>
        <v>1685</v>
      </c>
      <c r="G16" s="25">
        <f t="shared" si="3"/>
        <v>182</v>
      </c>
      <c r="H16" s="25">
        <f t="shared" si="3"/>
        <v>296</v>
      </c>
      <c r="I16" s="25">
        <f t="shared" si="3"/>
        <v>529</v>
      </c>
      <c r="J16" s="25">
        <f t="shared" si="3"/>
        <v>1389</v>
      </c>
      <c r="K16" s="25" t="str">
        <f t="shared" si="3"/>
        <v>－</v>
      </c>
      <c r="L16" s="25" t="str">
        <f t="shared" si="3"/>
        <v>－</v>
      </c>
    </row>
    <row r="17" spans="1:12" ht="17.25" customHeight="1">
      <c r="A17" s="4"/>
      <c r="B17" s="19"/>
      <c r="C17" s="20" t="s">
        <v>9</v>
      </c>
      <c r="D17" s="12"/>
      <c r="E17" s="15" t="str">
        <f t="shared" si="2"/>
        <v>－</v>
      </c>
      <c r="F17" s="15">
        <f t="shared" si="2"/>
        <v>63</v>
      </c>
      <c r="G17" s="16" t="s">
        <v>13</v>
      </c>
      <c r="H17" s="16">
        <v>26</v>
      </c>
      <c r="I17" s="16" t="s">
        <v>13</v>
      </c>
      <c r="J17" s="16">
        <v>37</v>
      </c>
      <c r="K17" s="16" t="s">
        <v>13</v>
      </c>
      <c r="L17" s="16" t="s">
        <v>13</v>
      </c>
    </row>
    <row r="18" spans="1:12" ht="17.25" customHeight="1">
      <c r="A18" s="4"/>
      <c r="B18" s="19"/>
      <c r="C18" s="20" t="s">
        <v>10</v>
      </c>
      <c r="D18" s="12"/>
      <c r="E18" s="15" t="str">
        <f t="shared" si="2"/>
        <v>－</v>
      </c>
      <c r="F18" s="15">
        <v>25</v>
      </c>
      <c r="G18" s="16" t="s">
        <v>13</v>
      </c>
      <c r="H18" s="16" t="s">
        <v>13</v>
      </c>
      <c r="I18" s="16" t="s">
        <v>13</v>
      </c>
      <c r="J18" s="16">
        <v>25</v>
      </c>
      <c r="K18" s="16" t="s">
        <v>13</v>
      </c>
      <c r="L18" s="16" t="s">
        <v>13</v>
      </c>
    </row>
    <row r="19" spans="1:12" ht="17.25" customHeight="1">
      <c r="A19" s="4"/>
      <c r="B19" s="19"/>
      <c r="C19" s="20" t="s">
        <v>11</v>
      </c>
      <c r="D19" s="12"/>
      <c r="E19" s="15">
        <f t="shared" si="2"/>
        <v>711</v>
      </c>
      <c r="F19" s="15">
        <f t="shared" si="2"/>
        <v>1597</v>
      </c>
      <c r="G19" s="16">
        <v>182</v>
      </c>
      <c r="H19" s="16">
        <v>270</v>
      </c>
      <c r="I19" s="16">
        <v>529</v>
      </c>
      <c r="J19" s="16">
        <v>1327</v>
      </c>
      <c r="K19" s="16" t="s">
        <v>13</v>
      </c>
      <c r="L19" s="16" t="s">
        <v>13</v>
      </c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mergeCells count="12">
    <mergeCell ref="B10:C10"/>
    <mergeCell ref="B6:D7"/>
    <mergeCell ref="B16:C16"/>
    <mergeCell ref="B15:C15"/>
    <mergeCell ref="B4:L4"/>
    <mergeCell ref="B8:C8"/>
    <mergeCell ref="B14:C14"/>
    <mergeCell ref="E6:F6"/>
    <mergeCell ref="K6:L6"/>
    <mergeCell ref="G6:H6"/>
    <mergeCell ref="I6:J6"/>
    <mergeCell ref="B9:C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2004-02-10T09:42:51Z</cp:lastPrinted>
  <dcterms:created xsi:type="dcterms:W3CDTF">2001-08-22T06:44:07Z</dcterms:created>
  <dcterms:modified xsi:type="dcterms:W3CDTF">2004-02-10T09:42:54Z</dcterms:modified>
  <cp:category/>
  <cp:version/>
  <cp:contentType/>
  <cp:contentStatus/>
</cp:coreProperties>
</file>