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41表学年別在学者数" sheetId="1" r:id="rId1"/>
  </sheets>
  <definedNames/>
  <calcPr fullCalcOnLoad="1"/>
</workbook>
</file>

<file path=xl/sharedStrings.xml><?xml version="1.0" encoding="utf-8"?>
<sst xmlns="http://schemas.openxmlformats.org/spreadsheetml/2006/main" count="69" uniqueCount="26">
  <si>
    <t>（単位：人）</t>
  </si>
  <si>
    <t>区　　　　分</t>
  </si>
  <si>
    <t>計</t>
  </si>
  <si>
    <t>－</t>
  </si>
  <si>
    <t>男</t>
  </si>
  <si>
    <t>女</t>
  </si>
  <si>
    <t>盲・聾・養護学校</t>
  </si>
  <si>
    <t xml:space="preserve">第41表　学　年　別 </t>
  </si>
  <si>
    <t xml:space="preserve"> 在　学　者　数</t>
  </si>
  <si>
    <t>幼稚部</t>
  </si>
  <si>
    <t>小　　　　　学　　　　　部</t>
  </si>
  <si>
    <t>中　　　学　　　部</t>
  </si>
  <si>
    <t>高　　　　　等　　　　　部</t>
  </si>
  <si>
    <t>本　　　　　科</t>
  </si>
  <si>
    <t>専　　攻　　科</t>
  </si>
  <si>
    <t>１学年</t>
  </si>
  <si>
    <t>２学年</t>
  </si>
  <si>
    <t>３学年</t>
  </si>
  <si>
    <t>４学年</t>
  </si>
  <si>
    <t>５学年</t>
  </si>
  <si>
    <t>６学年</t>
  </si>
  <si>
    <t>盲 学 校</t>
  </si>
  <si>
    <t>聾 学 校</t>
  </si>
  <si>
    <t>養護学校</t>
  </si>
  <si>
    <t>平成7年度</t>
  </si>
  <si>
    <t>平成8年度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</si>
</sst>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6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61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1" fillId="0" borderId="0" xfId="21" applyAlignment="1">
      <alignment horizontal="right" vertical="center"/>
      <protection/>
    </xf>
    <xf numFmtId="0" fontId="3" fillId="0" borderId="0" xfId="21" applyFont="1" applyAlignment="1">
      <alignment horizontal="right" vertical="center"/>
      <protection/>
    </xf>
    <xf numFmtId="0" fontId="1" fillId="0" borderId="0" xfId="21" applyFont="1" applyAlignment="1" quotePrefix="1">
      <alignment horizontal="distributed" vertical="center"/>
      <protection/>
    </xf>
    <xf numFmtId="0" fontId="1" fillId="0" borderId="0" xfId="21" applyFont="1" applyAlignment="1">
      <alignment horizontal="distributed" vertical="center"/>
      <protection/>
    </xf>
    <xf numFmtId="0" fontId="3" fillId="0" borderId="0" xfId="21" applyFont="1" applyAlignment="1" quotePrefix="1">
      <alignment horizontal="distributed" vertical="center"/>
      <protection/>
    </xf>
    <xf numFmtId="3" fontId="3" fillId="0" borderId="1" xfId="21" applyNumberFormat="1" applyFont="1" applyBorder="1" applyAlignment="1">
      <alignment horizontal="right" vertical="center"/>
      <protection/>
    </xf>
    <xf numFmtId="0" fontId="1" fillId="0" borderId="2" xfId="21" applyBorder="1">
      <alignment/>
      <protection/>
    </xf>
    <xf numFmtId="3" fontId="4" fillId="0" borderId="2" xfId="21" applyNumberFormat="1" applyFont="1" applyBorder="1" applyAlignment="1" applyProtection="1">
      <alignment horizontal="right" vertical="center"/>
      <protection locked="0"/>
    </xf>
    <xf numFmtId="0" fontId="1" fillId="0" borderId="0" xfId="21" applyAlignment="1">
      <alignment horizontal="right"/>
      <protection/>
    </xf>
    <xf numFmtId="0" fontId="1" fillId="0" borderId="3" xfId="21" applyBorder="1" applyAlignment="1">
      <alignment horizontal="center" vertical="center"/>
      <protection/>
    </xf>
    <xf numFmtId="3" fontId="1" fillId="0" borderId="1" xfId="21" applyNumberFormat="1" applyFont="1" applyBorder="1" applyAlignment="1">
      <alignment horizontal="right" vertical="center"/>
      <protection/>
    </xf>
    <xf numFmtId="3" fontId="1" fillId="0" borderId="2" xfId="21" applyNumberFormat="1" applyFont="1" applyBorder="1" applyAlignment="1">
      <alignment horizontal="right" vertical="center"/>
      <protection/>
    </xf>
    <xf numFmtId="0" fontId="1" fillId="0" borderId="0" xfId="21" applyFont="1">
      <alignment/>
      <protection/>
    </xf>
    <xf numFmtId="0" fontId="1" fillId="0" borderId="2" xfId="21" applyFont="1" applyBorder="1" applyAlignment="1">
      <alignment horizontal="distributed" vertical="center"/>
      <protection/>
    </xf>
    <xf numFmtId="3" fontId="1" fillId="0" borderId="4" xfId="21" applyNumberFormat="1" applyFont="1" applyBorder="1" applyAlignment="1">
      <alignment horizontal="right" vertical="center"/>
      <protection/>
    </xf>
    <xf numFmtId="0" fontId="1" fillId="0" borderId="5" xfId="21" applyBorder="1" applyAlignment="1">
      <alignment horizontal="center" vertical="center"/>
      <protection/>
    </xf>
    <xf numFmtId="0" fontId="1" fillId="0" borderId="6" xfId="21" applyBorder="1" applyAlignment="1">
      <alignment horizontal="center" vertical="center"/>
      <protection/>
    </xf>
    <xf numFmtId="3" fontId="3" fillId="0" borderId="0" xfId="21" applyNumberFormat="1" applyFont="1" applyBorder="1" applyAlignment="1">
      <alignment horizontal="right" vertical="center"/>
      <protection/>
    </xf>
    <xf numFmtId="3" fontId="1" fillId="0" borderId="0" xfId="21" applyNumberFormat="1" applyFont="1" applyBorder="1" applyAlignment="1">
      <alignment horizontal="right" vertical="center"/>
      <protection/>
    </xf>
    <xf numFmtId="0" fontId="1" fillId="0" borderId="0" xfId="21" applyAlignment="1">
      <alignment horizontal="center" vertical="center"/>
      <protection/>
    </xf>
    <xf numFmtId="0" fontId="1" fillId="0" borderId="2" xfId="21" applyBorder="1" applyAlignment="1">
      <alignment horizontal="center" vertical="center"/>
      <protection/>
    </xf>
    <xf numFmtId="0" fontId="1" fillId="0" borderId="0" xfId="21" applyFont="1" applyAlignment="1">
      <alignment horizontal="center" vertical="center"/>
      <protection/>
    </xf>
    <xf numFmtId="0" fontId="3" fillId="0" borderId="2" xfId="21" applyFont="1" applyBorder="1" applyAlignment="1">
      <alignment horizontal="center" vertical="center"/>
      <protection/>
    </xf>
    <xf numFmtId="0" fontId="3" fillId="0" borderId="0" xfId="21" applyFont="1" applyAlignment="1">
      <alignment horizontal="center" vertical="center"/>
      <protection/>
    </xf>
    <xf numFmtId="0" fontId="1" fillId="0" borderId="0" xfId="21" applyBorder="1" applyAlignment="1">
      <alignment horizontal="center" vertical="center"/>
      <protection/>
    </xf>
    <xf numFmtId="0" fontId="1" fillId="0" borderId="0" xfId="21" applyFont="1" applyBorder="1" applyAlignment="1">
      <alignment horizontal="center" vertical="center"/>
      <protection/>
    </xf>
    <xf numFmtId="3" fontId="4" fillId="0" borderId="0" xfId="21" applyNumberFormat="1" applyFont="1" applyBorder="1" applyAlignment="1" applyProtection="1">
      <alignment horizontal="right" vertical="center"/>
      <protection locked="0"/>
    </xf>
    <xf numFmtId="0" fontId="3" fillId="0" borderId="0" xfId="21" applyFont="1" applyAlignment="1">
      <alignment horizontal="left" vertical="center"/>
      <protection/>
    </xf>
    <xf numFmtId="0" fontId="1" fillId="0" borderId="7" xfId="21" applyFont="1" applyBorder="1">
      <alignment/>
      <protection/>
    </xf>
    <xf numFmtId="0" fontId="1" fillId="0" borderId="8" xfId="21" applyFont="1" applyBorder="1">
      <alignment/>
      <protection/>
    </xf>
    <xf numFmtId="0" fontId="3" fillId="0" borderId="0" xfId="21" applyFont="1">
      <alignment/>
      <protection/>
    </xf>
    <xf numFmtId="0" fontId="1" fillId="0" borderId="0" xfId="21" applyFont="1" applyBorder="1" applyAlignment="1">
      <alignment horizontal="distributed" vertical="center"/>
      <protection/>
    </xf>
    <xf numFmtId="0" fontId="1" fillId="0" borderId="1" xfId="21" applyBorder="1">
      <alignment/>
      <protection/>
    </xf>
    <xf numFmtId="0" fontId="1" fillId="0" borderId="0" xfId="21" applyBorder="1">
      <alignment/>
      <protection/>
    </xf>
    <xf numFmtId="0" fontId="3" fillId="0" borderId="0" xfId="21" applyFont="1" applyBorder="1" applyAlignment="1">
      <alignment horizontal="center" vertical="center"/>
      <protection/>
    </xf>
    <xf numFmtId="0" fontId="1" fillId="0" borderId="9" xfId="21" applyBorder="1" applyAlignment="1">
      <alignment horizontal="center" vertical="center"/>
      <protection/>
    </xf>
    <xf numFmtId="0" fontId="1" fillId="0" borderId="10" xfId="21" applyFont="1" applyBorder="1" applyAlignment="1">
      <alignment horizontal="center" vertical="center"/>
      <protection/>
    </xf>
    <xf numFmtId="0" fontId="1" fillId="0" borderId="11" xfId="21" applyFont="1" applyBorder="1" applyAlignment="1">
      <alignment horizontal="center" vertical="center"/>
      <protection/>
    </xf>
    <xf numFmtId="0" fontId="1" fillId="0" borderId="0" xfId="21" applyFont="1" applyBorder="1" applyAlignment="1">
      <alignment horizontal="center" vertical="center"/>
      <protection/>
    </xf>
    <xf numFmtId="0" fontId="1" fillId="0" borderId="12" xfId="21" applyFont="1" applyBorder="1" applyAlignment="1">
      <alignment horizontal="center" vertical="center"/>
      <protection/>
    </xf>
    <xf numFmtId="0" fontId="1" fillId="0" borderId="13" xfId="21" applyFont="1" applyBorder="1" applyAlignment="1">
      <alignment horizontal="center" vertical="center"/>
      <protection/>
    </xf>
    <xf numFmtId="0" fontId="1" fillId="0" borderId="9" xfId="21" applyFont="1" applyBorder="1" applyAlignment="1">
      <alignment horizontal="center" vertical="center"/>
      <protection/>
    </xf>
    <xf numFmtId="0" fontId="1" fillId="0" borderId="8" xfId="21" applyFont="1" applyBorder="1" applyAlignment="1">
      <alignment horizontal="distributed" vertical="center"/>
      <protection/>
    </xf>
    <xf numFmtId="0" fontId="1" fillId="0" borderId="0" xfId="21" applyFont="1" applyBorder="1" applyAlignment="1">
      <alignment horizontal="distributed" vertical="center"/>
      <protection/>
    </xf>
    <xf numFmtId="0" fontId="1" fillId="0" borderId="14" xfId="21" applyBorder="1" applyAlignment="1">
      <alignment horizontal="center" vertical="center"/>
      <protection/>
    </xf>
    <xf numFmtId="0" fontId="1" fillId="0" borderId="15" xfId="21" applyBorder="1" applyAlignment="1">
      <alignment horizontal="center" vertical="center"/>
      <protection/>
    </xf>
    <xf numFmtId="0" fontId="1" fillId="0" borderId="16" xfId="21" applyBorder="1" applyAlignment="1">
      <alignment horizontal="center" vertical="center"/>
      <protection/>
    </xf>
    <xf numFmtId="0" fontId="1" fillId="0" borderId="17" xfId="21" applyBorder="1" applyAlignment="1">
      <alignment horizontal="center" vertical="center"/>
      <protection/>
    </xf>
    <xf numFmtId="0" fontId="1" fillId="0" borderId="10" xfId="21" applyBorder="1" applyAlignment="1">
      <alignment horizontal="center" vertical="center"/>
      <protection/>
    </xf>
    <xf numFmtId="0" fontId="1" fillId="0" borderId="18" xfId="21" applyBorder="1" applyAlignment="1">
      <alignment horizontal="center" vertical="center"/>
      <protection/>
    </xf>
    <xf numFmtId="0" fontId="1" fillId="0" borderId="13" xfId="21" applyBorder="1" applyAlignment="1">
      <alignment horizontal="center" vertical="center"/>
      <protection/>
    </xf>
    <xf numFmtId="0" fontId="1" fillId="0" borderId="11" xfId="21" applyBorder="1" applyAlignment="1">
      <alignment horizontal="center" vertical="center"/>
      <protection/>
    </xf>
    <xf numFmtId="0" fontId="1" fillId="0" borderId="6" xfId="21" applyBorder="1" applyAlignment="1">
      <alignment horizontal="center" vertical="center"/>
      <protection/>
    </xf>
    <xf numFmtId="0" fontId="1" fillId="0" borderId="19" xfId="21" applyBorder="1" applyAlignment="1">
      <alignment horizontal="center" vertical="center"/>
      <protection/>
    </xf>
    <xf numFmtId="0" fontId="1" fillId="0" borderId="3" xfId="21" applyBorder="1" applyAlignment="1">
      <alignment horizontal="center" vertical="center"/>
      <protection/>
    </xf>
    <xf numFmtId="0" fontId="1" fillId="0" borderId="20" xfId="21" applyBorder="1" applyAlignment="1">
      <alignment horizontal="center" vertical="center"/>
      <protection/>
    </xf>
    <xf numFmtId="0" fontId="1" fillId="0" borderId="21" xfId="21" applyBorder="1" applyAlignment="1">
      <alignment horizontal="center" vertical="center"/>
      <protection/>
    </xf>
    <xf numFmtId="0" fontId="1" fillId="0" borderId="22" xfId="21" applyBorder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24"/>
  <sheetViews>
    <sheetView tabSelected="1" workbookViewId="0" topLeftCell="A1">
      <selection activeCell="A3" sqref="A3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5" width="9.125" style="1" customWidth="1"/>
    <col min="6" max="13" width="7.50390625" style="1" customWidth="1"/>
    <col min="14" max="17" width="6.625" style="1" customWidth="1"/>
    <col min="18" max="26" width="6.50390625" style="1" customWidth="1"/>
    <col min="27" max="16384" width="9.00390625" style="1" customWidth="1"/>
  </cols>
  <sheetData>
    <row r="1" spans="2:26" ht="13.5" customHeight="1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2:26" ht="13.5" customHeight="1">
      <c r="B2" s="2" t="s">
        <v>6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3" t="s">
        <v>6</v>
      </c>
    </row>
    <row r="3" spans="2:26" ht="13.5" customHeight="1">
      <c r="B3" s="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3"/>
    </row>
    <row r="4" spans="2:26" ht="13.5" customHeight="1">
      <c r="B4" s="26"/>
      <c r="C4" s="26"/>
      <c r="D4" s="26"/>
      <c r="E4" s="22"/>
      <c r="F4" s="22"/>
      <c r="G4" s="22"/>
      <c r="H4" s="22"/>
      <c r="I4" s="22"/>
      <c r="J4" s="22"/>
      <c r="K4" s="22"/>
      <c r="L4" s="22"/>
      <c r="M4" s="4" t="s">
        <v>7</v>
      </c>
      <c r="N4" s="30" t="s">
        <v>8</v>
      </c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2:26" ht="13.5" customHeight="1" thickBot="1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7"/>
      <c r="S5" s="27"/>
      <c r="T5" s="27"/>
      <c r="U5" s="27"/>
      <c r="V5" s="27"/>
      <c r="W5" s="27"/>
      <c r="X5" s="27"/>
      <c r="Y5" s="22"/>
      <c r="Z5" s="11" t="s">
        <v>0</v>
      </c>
    </row>
    <row r="6" spans="2:26" ht="19.5" customHeight="1">
      <c r="B6" s="39" t="s">
        <v>1</v>
      </c>
      <c r="C6" s="39"/>
      <c r="D6" s="40"/>
      <c r="E6" s="47" t="s">
        <v>2</v>
      </c>
      <c r="F6" s="47" t="s">
        <v>9</v>
      </c>
      <c r="G6" s="50" t="s">
        <v>10</v>
      </c>
      <c r="H6" s="51"/>
      <c r="I6" s="51"/>
      <c r="J6" s="51"/>
      <c r="K6" s="51"/>
      <c r="L6" s="51"/>
      <c r="M6" s="51"/>
      <c r="N6" s="50" t="s">
        <v>11</v>
      </c>
      <c r="O6" s="51"/>
      <c r="P6" s="51"/>
      <c r="Q6" s="54"/>
      <c r="R6" s="58" t="s">
        <v>12</v>
      </c>
      <c r="S6" s="59"/>
      <c r="T6" s="59"/>
      <c r="U6" s="59"/>
      <c r="V6" s="59"/>
      <c r="W6" s="59"/>
      <c r="X6" s="59"/>
      <c r="Y6" s="59"/>
      <c r="Z6" s="59"/>
    </row>
    <row r="7" spans="2:26" ht="19.5" customHeight="1">
      <c r="B7" s="41"/>
      <c r="C7" s="41"/>
      <c r="D7" s="42"/>
      <c r="E7" s="48"/>
      <c r="F7" s="48"/>
      <c r="G7" s="52"/>
      <c r="H7" s="53"/>
      <c r="I7" s="53"/>
      <c r="J7" s="53"/>
      <c r="K7" s="53"/>
      <c r="L7" s="53"/>
      <c r="M7" s="53"/>
      <c r="N7" s="52"/>
      <c r="O7" s="53"/>
      <c r="P7" s="53"/>
      <c r="Q7" s="38"/>
      <c r="R7" s="60" t="s">
        <v>2</v>
      </c>
      <c r="S7" s="55" t="s">
        <v>13</v>
      </c>
      <c r="T7" s="56"/>
      <c r="U7" s="56"/>
      <c r="V7" s="57"/>
      <c r="W7" s="55" t="s">
        <v>14</v>
      </c>
      <c r="X7" s="56"/>
      <c r="Y7" s="56"/>
      <c r="Z7" s="56"/>
    </row>
    <row r="8" spans="2:26" ht="19.5" customHeight="1">
      <c r="B8" s="43"/>
      <c r="C8" s="43"/>
      <c r="D8" s="44"/>
      <c r="E8" s="49"/>
      <c r="F8" s="49"/>
      <c r="G8" s="12" t="s">
        <v>2</v>
      </c>
      <c r="H8" s="18" t="s">
        <v>15</v>
      </c>
      <c r="I8" s="18" t="s">
        <v>16</v>
      </c>
      <c r="J8" s="18" t="s">
        <v>17</v>
      </c>
      <c r="K8" s="18" t="s">
        <v>18</v>
      </c>
      <c r="L8" s="18" t="s">
        <v>19</v>
      </c>
      <c r="M8" s="19" t="s">
        <v>20</v>
      </c>
      <c r="N8" s="18" t="s">
        <v>2</v>
      </c>
      <c r="O8" s="18" t="s">
        <v>15</v>
      </c>
      <c r="P8" s="18" t="s">
        <v>16</v>
      </c>
      <c r="Q8" s="19" t="s">
        <v>17</v>
      </c>
      <c r="R8" s="49"/>
      <c r="S8" s="12" t="s">
        <v>2</v>
      </c>
      <c r="T8" s="18" t="s">
        <v>15</v>
      </c>
      <c r="U8" s="18" t="s">
        <v>16</v>
      </c>
      <c r="V8" s="18" t="s">
        <v>17</v>
      </c>
      <c r="W8" s="18" t="s">
        <v>2</v>
      </c>
      <c r="X8" s="18" t="s">
        <v>15</v>
      </c>
      <c r="Y8" s="18" t="s">
        <v>16</v>
      </c>
      <c r="Z8" s="19" t="s">
        <v>17</v>
      </c>
    </row>
    <row r="9" spans="2:26" ht="17.25" customHeight="1">
      <c r="B9" s="45" t="s">
        <v>21</v>
      </c>
      <c r="C9" s="45"/>
      <c r="D9" s="28"/>
      <c r="E9" s="31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2:26" ht="17.25" customHeight="1">
      <c r="B10" s="15"/>
      <c r="C10" s="5" t="s">
        <v>24</v>
      </c>
      <c r="D10" s="24"/>
      <c r="E10" s="13">
        <v>67</v>
      </c>
      <c r="F10" s="29">
        <v>6</v>
      </c>
      <c r="G10" s="21">
        <v>11</v>
      </c>
      <c r="H10" s="29">
        <v>2</v>
      </c>
      <c r="I10" s="29">
        <v>2</v>
      </c>
      <c r="J10" s="29" t="s">
        <v>3</v>
      </c>
      <c r="K10" s="29" t="s">
        <v>3</v>
      </c>
      <c r="L10" s="29">
        <v>3</v>
      </c>
      <c r="M10" s="29">
        <v>4</v>
      </c>
      <c r="N10" s="21">
        <v>7</v>
      </c>
      <c r="O10" s="29">
        <v>3</v>
      </c>
      <c r="P10" s="29">
        <v>4</v>
      </c>
      <c r="Q10" s="29" t="s">
        <v>3</v>
      </c>
      <c r="R10" s="21">
        <v>43</v>
      </c>
      <c r="S10" s="21">
        <v>19</v>
      </c>
      <c r="T10" s="29">
        <v>8</v>
      </c>
      <c r="U10" s="29">
        <v>6</v>
      </c>
      <c r="V10" s="29">
        <v>5</v>
      </c>
      <c r="W10" s="21">
        <v>24</v>
      </c>
      <c r="X10" s="29">
        <v>11</v>
      </c>
      <c r="Y10" s="29">
        <v>10</v>
      </c>
      <c r="Z10" s="29">
        <v>3</v>
      </c>
    </row>
    <row r="11" spans="2:26" ht="17.25" customHeight="1">
      <c r="B11" s="33"/>
      <c r="C11" s="7" t="s">
        <v>25</v>
      </c>
      <c r="D11" s="26"/>
      <c r="E11" s="8">
        <f aca="true" t="shared" si="0" ref="E11:Z11">IF(SUM(E12:E13)&gt;0,SUM(E12:E13),"－")</f>
        <v>66</v>
      </c>
      <c r="F11" s="20">
        <f t="shared" si="0"/>
        <v>5</v>
      </c>
      <c r="G11" s="20">
        <f t="shared" si="0"/>
        <v>10</v>
      </c>
      <c r="H11" s="20">
        <f t="shared" si="0"/>
        <v>1</v>
      </c>
      <c r="I11" s="20">
        <f t="shared" si="0"/>
        <v>2</v>
      </c>
      <c r="J11" s="20">
        <f t="shared" si="0"/>
        <v>2</v>
      </c>
      <c r="K11" s="20">
        <f t="shared" si="0"/>
        <v>1</v>
      </c>
      <c r="L11" s="20">
        <f t="shared" si="0"/>
        <v>1</v>
      </c>
      <c r="M11" s="20">
        <f t="shared" si="0"/>
        <v>3</v>
      </c>
      <c r="N11" s="20">
        <f t="shared" si="0"/>
        <v>10</v>
      </c>
      <c r="O11" s="20">
        <f t="shared" si="0"/>
        <v>3</v>
      </c>
      <c r="P11" s="20">
        <f t="shared" si="0"/>
        <v>3</v>
      </c>
      <c r="Q11" s="20">
        <f t="shared" si="0"/>
        <v>4</v>
      </c>
      <c r="R11" s="20">
        <f t="shared" si="0"/>
        <v>41</v>
      </c>
      <c r="S11" s="20">
        <f t="shared" si="0"/>
        <v>14</v>
      </c>
      <c r="T11" s="20">
        <f t="shared" si="0"/>
        <v>1</v>
      </c>
      <c r="U11" s="20">
        <f t="shared" si="0"/>
        <v>7</v>
      </c>
      <c r="V11" s="20">
        <f t="shared" si="0"/>
        <v>6</v>
      </c>
      <c r="W11" s="20">
        <f t="shared" si="0"/>
        <v>27</v>
      </c>
      <c r="X11" s="20">
        <f t="shared" si="0"/>
        <v>11</v>
      </c>
      <c r="Y11" s="20">
        <f t="shared" si="0"/>
        <v>6</v>
      </c>
      <c r="Z11" s="20">
        <f t="shared" si="0"/>
        <v>10</v>
      </c>
    </row>
    <row r="12" spans="2:26" ht="17.25" customHeight="1">
      <c r="B12" s="24"/>
      <c r="C12" s="6" t="s">
        <v>4</v>
      </c>
      <c r="D12" s="24"/>
      <c r="E12" s="13">
        <f>IF(SUM(F12)+SUM(G12)+SUM(N12)+SUM(R12)&gt;0,SUM(F12)+SUM(G12)+SUM(N12)+SUM(R12),"－")</f>
        <v>43</v>
      </c>
      <c r="F12" s="29">
        <v>3</v>
      </c>
      <c r="G12" s="21">
        <f>IF(SUM(H12:M12)&gt;0,SUM(H12:M12),"－")</f>
        <v>6</v>
      </c>
      <c r="H12" s="29" t="s">
        <v>3</v>
      </c>
      <c r="I12" s="29">
        <v>1</v>
      </c>
      <c r="J12" s="29">
        <v>1</v>
      </c>
      <c r="K12" s="29">
        <v>1</v>
      </c>
      <c r="L12" s="29">
        <v>1</v>
      </c>
      <c r="M12" s="29">
        <v>2</v>
      </c>
      <c r="N12" s="21">
        <f>IF(SUM(O12:Q12)&gt;0,SUM(O12:Q12),"－")</f>
        <v>6</v>
      </c>
      <c r="O12" s="29">
        <v>2</v>
      </c>
      <c r="P12" s="29">
        <v>1</v>
      </c>
      <c r="Q12" s="29">
        <v>3</v>
      </c>
      <c r="R12" s="21">
        <f>IF(SUM(S12)+SUM(W12)&gt;0,SUM(S12)+SUM(W12),"－")</f>
        <v>28</v>
      </c>
      <c r="S12" s="21">
        <f>IF(SUM(T12:V12)&gt;0,SUM(T12:V12),"－")</f>
        <v>7</v>
      </c>
      <c r="T12" s="29">
        <v>1</v>
      </c>
      <c r="U12" s="29">
        <v>3</v>
      </c>
      <c r="V12" s="29">
        <v>3</v>
      </c>
      <c r="W12" s="21">
        <f>IF(SUM(X12:Z12)&gt;0,SUM(X12:Z12),"－")</f>
        <v>21</v>
      </c>
      <c r="X12" s="29">
        <v>9</v>
      </c>
      <c r="Y12" s="29">
        <v>6</v>
      </c>
      <c r="Z12" s="29">
        <v>6</v>
      </c>
    </row>
    <row r="13" spans="2:26" ht="17.25" customHeight="1">
      <c r="B13" s="28"/>
      <c r="C13" s="34" t="s">
        <v>5</v>
      </c>
      <c r="D13" s="28"/>
      <c r="E13" s="13">
        <f>IF(SUM(F13)+SUM(G13)+SUM(N13)+SUM(R13)&gt;0,SUM(F13)+SUM(G13)+SUM(N13)+SUM(R13),"－")</f>
        <v>23</v>
      </c>
      <c r="F13" s="29">
        <v>2</v>
      </c>
      <c r="G13" s="21">
        <f>IF(SUM(H13:M13)&gt;0,SUM(H13:M13),"－")</f>
        <v>4</v>
      </c>
      <c r="H13" s="29">
        <v>1</v>
      </c>
      <c r="I13" s="29">
        <v>1</v>
      </c>
      <c r="J13" s="29">
        <v>1</v>
      </c>
      <c r="K13" s="29" t="s">
        <v>3</v>
      </c>
      <c r="L13" s="29" t="s">
        <v>3</v>
      </c>
      <c r="M13" s="29">
        <v>1</v>
      </c>
      <c r="N13" s="21">
        <f>IF(SUM(O13:Q13)&gt;0,SUM(O13:Q13),"－")</f>
        <v>4</v>
      </c>
      <c r="O13" s="29">
        <v>1</v>
      </c>
      <c r="P13" s="29">
        <v>2</v>
      </c>
      <c r="Q13" s="29">
        <v>1</v>
      </c>
      <c r="R13" s="21">
        <f>IF(SUM(S13)+SUM(W13)&gt;0,SUM(S13)+SUM(W13),"－")</f>
        <v>13</v>
      </c>
      <c r="S13" s="21">
        <f>IF(SUM(T13:V13)&gt;0,SUM(T13:V13),"－")</f>
        <v>7</v>
      </c>
      <c r="T13" s="29" t="s">
        <v>3</v>
      </c>
      <c r="U13" s="29">
        <v>4</v>
      </c>
      <c r="V13" s="29">
        <v>3</v>
      </c>
      <c r="W13" s="21">
        <f>IF(SUM(X13:Z13)&gt;0,SUM(X13:Z13),"－")</f>
        <v>6</v>
      </c>
      <c r="X13" s="29">
        <v>2</v>
      </c>
      <c r="Y13" s="29" t="s">
        <v>3</v>
      </c>
      <c r="Z13" s="29">
        <v>4</v>
      </c>
    </row>
    <row r="14" spans="2:26" ht="17.25" customHeight="1">
      <c r="B14" s="46" t="s">
        <v>22</v>
      </c>
      <c r="C14" s="46"/>
      <c r="E14" s="35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</row>
    <row r="15" spans="2:26" ht="17.25" customHeight="1">
      <c r="B15" s="36"/>
      <c r="C15" s="5" t="s">
        <v>24</v>
      </c>
      <c r="E15" s="13">
        <v>119</v>
      </c>
      <c r="F15" s="29">
        <v>24</v>
      </c>
      <c r="G15" s="21">
        <v>48</v>
      </c>
      <c r="H15" s="29">
        <v>7</v>
      </c>
      <c r="I15" s="29">
        <v>14</v>
      </c>
      <c r="J15" s="29">
        <v>6</v>
      </c>
      <c r="K15" s="29">
        <v>12</v>
      </c>
      <c r="L15" s="29">
        <v>5</v>
      </c>
      <c r="M15" s="29">
        <v>4</v>
      </c>
      <c r="N15" s="21">
        <v>25</v>
      </c>
      <c r="O15" s="29">
        <v>10</v>
      </c>
      <c r="P15" s="29">
        <v>8</v>
      </c>
      <c r="Q15" s="29">
        <v>7</v>
      </c>
      <c r="R15" s="21">
        <v>22</v>
      </c>
      <c r="S15" s="21">
        <v>21</v>
      </c>
      <c r="T15" s="29">
        <v>6</v>
      </c>
      <c r="U15" s="29">
        <v>9</v>
      </c>
      <c r="V15" s="29">
        <v>6</v>
      </c>
      <c r="W15" s="21">
        <v>1</v>
      </c>
      <c r="X15" s="29">
        <v>1</v>
      </c>
      <c r="Y15" s="29" t="s">
        <v>3</v>
      </c>
      <c r="Z15" s="29" t="s">
        <v>3</v>
      </c>
    </row>
    <row r="16" spans="2:26" ht="17.25" customHeight="1">
      <c r="B16" s="36"/>
      <c r="C16" s="7" t="s">
        <v>25</v>
      </c>
      <c r="E16" s="8">
        <f aca="true" t="shared" si="1" ref="E16:Z16">IF(SUM(E17:E18)&gt;0,SUM(E17:E18),"－")</f>
        <v>121</v>
      </c>
      <c r="F16" s="20">
        <f t="shared" si="1"/>
        <v>24</v>
      </c>
      <c r="G16" s="20">
        <f t="shared" si="1"/>
        <v>48</v>
      </c>
      <c r="H16" s="20">
        <f t="shared" si="1"/>
        <v>5</v>
      </c>
      <c r="I16" s="20">
        <f t="shared" si="1"/>
        <v>7</v>
      </c>
      <c r="J16" s="20">
        <f t="shared" si="1"/>
        <v>14</v>
      </c>
      <c r="K16" s="20">
        <f t="shared" si="1"/>
        <v>5</v>
      </c>
      <c r="L16" s="20">
        <f t="shared" si="1"/>
        <v>12</v>
      </c>
      <c r="M16" s="20">
        <f t="shared" si="1"/>
        <v>5</v>
      </c>
      <c r="N16" s="20">
        <f t="shared" si="1"/>
        <v>25</v>
      </c>
      <c r="O16" s="20">
        <f t="shared" si="1"/>
        <v>5</v>
      </c>
      <c r="P16" s="20">
        <f t="shared" si="1"/>
        <v>11</v>
      </c>
      <c r="Q16" s="20">
        <f t="shared" si="1"/>
        <v>9</v>
      </c>
      <c r="R16" s="20">
        <f t="shared" si="1"/>
        <v>24</v>
      </c>
      <c r="S16" s="20">
        <f t="shared" si="1"/>
        <v>23</v>
      </c>
      <c r="T16" s="20">
        <f t="shared" si="1"/>
        <v>8</v>
      </c>
      <c r="U16" s="20">
        <f t="shared" si="1"/>
        <v>6</v>
      </c>
      <c r="V16" s="20">
        <f t="shared" si="1"/>
        <v>9</v>
      </c>
      <c r="W16" s="20">
        <f t="shared" si="1"/>
        <v>1</v>
      </c>
      <c r="X16" s="20">
        <f t="shared" si="1"/>
        <v>1</v>
      </c>
      <c r="Y16" s="20" t="str">
        <f t="shared" si="1"/>
        <v>－</v>
      </c>
      <c r="Z16" s="20" t="str">
        <f t="shared" si="1"/>
        <v>－</v>
      </c>
    </row>
    <row r="17" spans="2:26" ht="17.25" customHeight="1">
      <c r="B17" s="37"/>
      <c r="C17" s="34" t="s">
        <v>4</v>
      </c>
      <c r="E17" s="13">
        <f>IF(SUM(F17)+SUM(G17)+SUM(N17)+SUM(R17)&gt;0,SUM(F17)+SUM(G17)+SUM(N17)+SUM(R17),"－")</f>
        <v>69</v>
      </c>
      <c r="F17" s="29">
        <v>15</v>
      </c>
      <c r="G17" s="21">
        <f>IF(SUM(H17:M17)&gt;0,SUM(H17:M17),"－")</f>
        <v>25</v>
      </c>
      <c r="H17" s="29">
        <v>3</v>
      </c>
      <c r="I17" s="29">
        <v>3</v>
      </c>
      <c r="J17" s="29">
        <v>7</v>
      </c>
      <c r="K17" s="29">
        <v>3</v>
      </c>
      <c r="L17" s="29">
        <v>6</v>
      </c>
      <c r="M17" s="29">
        <v>3</v>
      </c>
      <c r="N17" s="21">
        <f>IF(SUM(O17:Q17)&gt;0,SUM(O17:Q17),"－")</f>
        <v>13</v>
      </c>
      <c r="O17" s="29">
        <v>2</v>
      </c>
      <c r="P17" s="29">
        <v>6</v>
      </c>
      <c r="Q17" s="29">
        <v>5</v>
      </c>
      <c r="R17" s="21">
        <f>IF(SUM(S17)+SUM(W17)&gt;0,SUM(S17)+SUM(W17),"－")</f>
        <v>16</v>
      </c>
      <c r="S17" s="21">
        <f>IF(SUM(T17:V17)&gt;0,SUM(T17:V17),"－")</f>
        <v>15</v>
      </c>
      <c r="T17" s="29">
        <v>6</v>
      </c>
      <c r="U17" s="29">
        <v>5</v>
      </c>
      <c r="V17" s="29">
        <v>4</v>
      </c>
      <c r="W17" s="21">
        <f>IF(SUM(X17:Z17)&gt;0,SUM(X17:Z17),"－")</f>
        <v>1</v>
      </c>
      <c r="X17" s="29">
        <v>1</v>
      </c>
      <c r="Y17" s="29" t="s">
        <v>3</v>
      </c>
      <c r="Z17" s="29" t="s">
        <v>3</v>
      </c>
    </row>
    <row r="18" spans="2:26" ht="17.25" customHeight="1">
      <c r="B18" s="37"/>
      <c r="C18" s="34" t="s">
        <v>5</v>
      </c>
      <c r="E18" s="13">
        <f>IF(SUM(F18)+SUM(G18)+SUM(N18)+SUM(R18)&gt;0,SUM(F18)+SUM(G18)+SUM(N18)+SUM(R18),"－")</f>
        <v>52</v>
      </c>
      <c r="F18" s="29">
        <v>9</v>
      </c>
      <c r="G18" s="21">
        <f>IF(SUM(H18:M18)&gt;0,SUM(H18:M18),"－")</f>
        <v>23</v>
      </c>
      <c r="H18" s="29">
        <v>2</v>
      </c>
      <c r="I18" s="29">
        <v>4</v>
      </c>
      <c r="J18" s="29">
        <v>7</v>
      </c>
      <c r="K18" s="29">
        <v>2</v>
      </c>
      <c r="L18" s="29">
        <v>6</v>
      </c>
      <c r="M18" s="29">
        <v>2</v>
      </c>
      <c r="N18" s="21">
        <f>IF(SUM(O18:Q18)&gt;0,SUM(O18:Q18),"－")</f>
        <v>12</v>
      </c>
      <c r="O18" s="29">
        <v>3</v>
      </c>
      <c r="P18" s="29">
        <v>5</v>
      </c>
      <c r="Q18" s="29">
        <v>4</v>
      </c>
      <c r="R18" s="21">
        <f>IF(SUM(S18)+SUM(W18)&gt;0,SUM(S18)+SUM(W18),"－")</f>
        <v>8</v>
      </c>
      <c r="S18" s="21">
        <f>IF(SUM(T18:V18)&gt;0,SUM(T18:V18),"－")</f>
        <v>8</v>
      </c>
      <c r="T18" s="29">
        <v>2</v>
      </c>
      <c r="U18" s="29">
        <v>1</v>
      </c>
      <c r="V18" s="29">
        <v>5</v>
      </c>
      <c r="W18" s="21" t="str">
        <f>IF(SUM(X18:Z18)&gt;0,SUM(X18:Z18),"－")</f>
        <v>－</v>
      </c>
      <c r="X18" s="29" t="s">
        <v>3</v>
      </c>
      <c r="Y18" s="29" t="s">
        <v>3</v>
      </c>
      <c r="Z18" s="29" t="s">
        <v>3</v>
      </c>
    </row>
    <row r="19" spans="2:26" ht="17.25" customHeight="1">
      <c r="B19" s="46" t="s">
        <v>23</v>
      </c>
      <c r="C19" s="46"/>
      <c r="E19" s="35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</row>
    <row r="20" spans="3:26" ht="17.25" customHeight="1">
      <c r="C20" s="5" t="s">
        <v>24</v>
      </c>
      <c r="E20" s="13">
        <v>1354</v>
      </c>
      <c r="F20" s="29" t="s">
        <v>3</v>
      </c>
      <c r="G20" s="21">
        <v>535</v>
      </c>
      <c r="H20" s="29">
        <v>92</v>
      </c>
      <c r="I20" s="29">
        <v>93</v>
      </c>
      <c r="J20" s="29">
        <v>72</v>
      </c>
      <c r="K20" s="29">
        <v>86</v>
      </c>
      <c r="L20" s="29">
        <v>92</v>
      </c>
      <c r="M20" s="29">
        <v>100</v>
      </c>
      <c r="N20" s="21">
        <v>335</v>
      </c>
      <c r="O20" s="29">
        <v>109</v>
      </c>
      <c r="P20" s="29">
        <v>115</v>
      </c>
      <c r="Q20" s="29">
        <v>111</v>
      </c>
      <c r="R20" s="21">
        <v>484</v>
      </c>
      <c r="S20" s="21">
        <v>472</v>
      </c>
      <c r="T20" s="29">
        <v>170</v>
      </c>
      <c r="U20" s="29">
        <v>166</v>
      </c>
      <c r="V20" s="29">
        <v>136</v>
      </c>
      <c r="W20" s="21">
        <v>12</v>
      </c>
      <c r="X20" s="29">
        <v>6</v>
      </c>
      <c r="Y20" s="29">
        <v>6</v>
      </c>
      <c r="Z20" s="29" t="s">
        <v>3</v>
      </c>
    </row>
    <row r="21" spans="3:26" ht="17.25" customHeight="1">
      <c r="C21" s="7" t="s">
        <v>25</v>
      </c>
      <c r="E21" s="8">
        <f aca="true" t="shared" si="2" ref="E21:Z21">IF(SUM(E22:E23)&gt;0,SUM(E22:E23),"－")</f>
        <v>1375</v>
      </c>
      <c r="F21" s="20" t="str">
        <f t="shared" si="2"/>
        <v>－</v>
      </c>
      <c r="G21" s="20">
        <f t="shared" si="2"/>
        <v>543</v>
      </c>
      <c r="H21" s="20">
        <f t="shared" si="2"/>
        <v>87</v>
      </c>
      <c r="I21" s="20">
        <f t="shared" si="2"/>
        <v>102</v>
      </c>
      <c r="J21" s="20">
        <f t="shared" si="2"/>
        <v>94</v>
      </c>
      <c r="K21" s="20">
        <f t="shared" si="2"/>
        <v>77</v>
      </c>
      <c r="L21" s="20">
        <f t="shared" si="2"/>
        <v>85</v>
      </c>
      <c r="M21" s="20">
        <f t="shared" si="2"/>
        <v>98</v>
      </c>
      <c r="N21" s="20">
        <f t="shared" si="2"/>
        <v>341</v>
      </c>
      <c r="O21" s="20">
        <f t="shared" si="2"/>
        <v>109</v>
      </c>
      <c r="P21" s="20">
        <f t="shared" si="2"/>
        <v>118</v>
      </c>
      <c r="Q21" s="20">
        <f t="shared" si="2"/>
        <v>114</v>
      </c>
      <c r="R21" s="20">
        <f t="shared" si="2"/>
        <v>491</v>
      </c>
      <c r="S21" s="20">
        <f t="shared" si="2"/>
        <v>478</v>
      </c>
      <c r="T21" s="20">
        <f t="shared" si="2"/>
        <v>153</v>
      </c>
      <c r="U21" s="20">
        <f t="shared" si="2"/>
        <v>166</v>
      </c>
      <c r="V21" s="20">
        <f t="shared" si="2"/>
        <v>159</v>
      </c>
      <c r="W21" s="20">
        <f t="shared" si="2"/>
        <v>13</v>
      </c>
      <c r="X21" s="20">
        <f t="shared" si="2"/>
        <v>7</v>
      </c>
      <c r="Y21" s="20">
        <f t="shared" si="2"/>
        <v>6</v>
      </c>
      <c r="Z21" s="20" t="str">
        <f t="shared" si="2"/>
        <v>－</v>
      </c>
    </row>
    <row r="22" spans="2:26" ht="17.25" customHeight="1">
      <c r="B22" s="26"/>
      <c r="C22" s="6" t="s">
        <v>4</v>
      </c>
      <c r="E22" s="13">
        <f>IF(SUM(F22)+SUM(G22)+SUM(N22)+SUM(R22)&gt;0,SUM(F22)+SUM(G22)+SUM(N22)+SUM(R22),"－")</f>
        <v>881</v>
      </c>
      <c r="F22" s="29" t="s">
        <v>3</v>
      </c>
      <c r="G22" s="21">
        <f>IF(SUM(H22:M22)&gt;0,SUM(H22:M22),"－")</f>
        <v>352</v>
      </c>
      <c r="H22" s="29">
        <v>52</v>
      </c>
      <c r="I22" s="29">
        <v>68</v>
      </c>
      <c r="J22" s="29">
        <v>66</v>
      </c>
      <c r="K22" s="29">
        <v>50</v>
      </c>
      <c r="L22" s="29">
        <v>62</v>
      </c>
      <c r="M22" s="29">
        <v>54</v>
      </c>
      <c r="N22" s="21">
        <f>IF(SUM(O22:Q22)&gt;0,SUM(O22:Q22),"－")</f>
        <v>204</v>
      </c>
      <c r="O22" s="29">
        <v>71</v>
      </c>
      <c r="P22" s="29">
        <v>70</v>
      </c>
      <c r="Q22" s="29">
        <v>63</v>
      </c>
      <c r="R22" s="21">
        <f>IF(SUM(S22)+SUM(W22)&gt;0,SUM(S22)+SUM(W22),"－")</f>
        <v>325</v>
      </c>
      <c r="S22" s="21">
        <f>IF(SUM(T22:V22)&gt;0,SUM(T22:V22),"－")</f>
        <v>317</v>
      </c>
      <c r="T22" s="29">
        <v>101</v>
      </c>
      <c r="U22" s="29">
        <v>115</v>
      </c>
      <c r="V22" s="29">
        <v>101</v>
      </c>
      <c r="W22" s="21">
        <f>IF(SUM(X22:Z22)&gt;0,SUM(X22:Z22),"－")</f>
        <v>8</v>
      </c>
      <c r="X22" s="29">
        <v>4</v>
      </c>
      <c r="Y22" s="29">
        <v>4</v>
      </c>
      <c r="Z22" s="29" t="s">
        <v>3</v>
      </c>
    </row>
    <row r="23" spans="2:26" ht="17.25" customHeight="1" thickBot="1">
      <c r="B23" s="25"/>
      <c r="C23" s="16" t="s">
        <v>5</v>
      </c>
      <c r="D23" s="9"/>
      <c r="E23" s="17">
        <f>IF(SUM(F23)+SUM(G23)+SUM(N23)+SUM(R23)&gt;0,SUM(F23)+SUM(G23)+SUM(N23)+SUM(R23),"－")</f>
        <v>494</v>
      </c>
      <c r="F23" s="10" t="s">
        <v>3</v>
      </c>
      <c r="G23" s="14">
        <f>IF(SUM(H23:M23)&gt;0,SUM(H23:M23),"－")</f>
        <v>191</v>
      </c>
      <c r="H23" s="10">
        <v>35</v>
      </c>
      <c r="I23" s="10">
        <v>34</v>
      </c>
      <c r="J23" s="10">
        <v>28</v>
      </c>
      <c r="K23" s="10">
        <v>27</v>
      </c>
      <c r="L23" s="10">
        <v>23</v>
      </c>
      <c r="M23" s="10">
        <v>44</v>
      </c>
      <c r="N23" s="14">
        <f>IF(SUM(O23:Q23)&gt;0,SUM(O23:Q23),"－")</f>
        <v>137</v>
      </c>
      <c r="O23" s="10">
        <v>38</v>
      </c>
      <c r="P23" s="10">
        <v>48</v>
      </c>
      <c r="Q23" s="10">
        <v>51</v>
      </c>
      <c r="R23" s="14">
        <f>IF(SUM(S23)+SUM(W23)&gt;0,SUM(S23)+SUM(W23),"－")</f>
        <v>166</v>
      </c>
      <c r="S23" s="14">
        <f>IF(SUM(T23:V23)&gt;0,SUM(T23:V23),"－")</f>
        <v>161</v>
      </c>
      <c r="T23" s="10">
        <v>52</v>
      </c>
      <c r="U23" s="10">
        <v>51</v>
      </c>
      <c r="V23" s="10">
        <v>58</v>
      </c>
      <c r="W23" s="14">
        <f>IF(SUM(X23:Z23)&gt;0,SUM(X23:Z23),"－")</f>
        <v>5</v>
      </c>
      <c r="X23" s="10">
        <v>3</v>
      </c>
      <c r="Y23" s="10">
        <v>2</v>
      </c>
      <c r="Z23" s="10" t="s">
        <v>3</v>
      </c>
    </row>
    <row r="24" spans="2:26" ht="13.5"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</sheetData>
  <mergeCells count="12">
    <mergeCell ref="S7:V7"/>
    <mergeCell ref="W7:Z7"/>
    <mergeCell ref="R6:Z6"/>
    <mergeCell ref="R7:R8"/>
    <mergeCell ref="E6:E8"/>
    <mergeCell ref="F6:F8"/>
    <mergeCell ref="G6:M7"/>
    <mergeCell ref="N6:Q7"/>
    <mergeCell ref="B6:D8"/>
    <mergeCell ref="B9:C9"/>
    <mergeCell ref="B14:C14"/>
    <mergeCell ref="B19:C19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dcterms:created xsi:type="dcterms:W3CDTF">2001-08-22T06:44:07Z</dcterms:created>
  <dcterms:modified xsi:type="dcterms:W3CDTF">2002-02-14T07:28:20Z</dcterms:modified>
  <cp:category/>
  <cp:version/>
  <cp:contentType/>
  <cp:contentStatus/>
</cp:coreProperties>
</file>