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職名別教員数（本務者）" sheetId="1" r:id="rId1"/>
    <sheet name="職名別教員数（公立の本務者）" sheetId="2" r:id="rId2"/>
  </sheets>
  <definedNames>
    <definedName name="_xlnm.Print_Titles" localSheetId="1">'職名別教員数（公立の本務者）'!$A:$C,'職名別教員数（公立の本務者）'!$1:$5</definedName>
    <definedName name="_xlnm.Print_Titles" localSheetId="0">'職名別教員数（本務者）'!$A:$C,'職名別教員数（本務者）'!$1:$5</definedName>
  </definedNames>
  <calcPr fullCalcOnLoad="1"/>
</workbook>
</file>

<file path=xl/sharedStrings.xml><?xml version="1.0" encoding="utf-8"?>
<sst xmlns="http://schemas.openxmlformats.org/spreadsheetml/2006/main" count="1483" uniqueCount="95">
  <si>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</si>
  <si>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</si>
  <si>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</si>
  <si>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</si>
  <si>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</si>
  <si>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</si>
  <si>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</si>
  <si>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</si>
  <si>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</si>
  <si>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</si>
  <si>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</si>
  <si>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</si>
  <si>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</si>
  <si>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</si>
  <si>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</si>
  <si>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</si>
  <si>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</si>
  <si>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</si>
  <si>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</si>
  <si>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</si>
  <si>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</si>
  <si>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</si>
  <si>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</si>
  <si>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</si>
  <si>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</si>
  <si>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</si>
  <si>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</si>
  <si>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</si>
  <si>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</si>
  <si>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</si>
  <si>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</si>
  <si>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</si>
  <si>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</si>
  <si>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</si>
  <si>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</si>
  <si>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</si>
  <si>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</si>
  <si>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</si>
  <si>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</si>
  <si>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</si>
  <si>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</si>
  <si>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</si>
  <si>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</si>
  <si>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</si>
  <si>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</si>
  <si>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</si>
  <si>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</si>
  <si>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</si>
  <si>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</si>
  <si>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</si>
  <si>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</si>
  <si>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</si>
  <si>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</si>
  <si>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</si>
  <si>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</si>
  <si>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</si>
  <si>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</si>
  <si>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</si>
  <si>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</si>
  <si>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</si>
  <si>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区分</t>
  </si>
  <si>
    <t>計</t>
  </si>
  <si>
    <t>男</t>
  </si>
  <si>
    <t>女</t>
  </si>
  <si>
    <t>下仁田町</t>
  </si>
  <si>
    <t>南牧村</t>
  </si>
  <si>
    <t>甘楽町</t>
  </si>
  <si>
    <t>赤 堀 村</t>
  </si>
  <si>
    <t>笠 懸 村</t>
  </si>
  <si>
    <t>明 和 村</t>
  </si>
  <si>
    <t>吉 岡 村</t>
  </si>
  <si>
    <t>校長</t>
  </si>
  <si>
    <t>教頭</t>
  </si>
  <si>
    <t>教諭</t>
  </si>
  <si>
    <t>助教諭</t>
  </si>
  <si>
    <t>養護教諭</t>
  </si>
  <si>
    <t>養護助教諭</t>
  </si>
  <si>
    <t>講師</t>
  </si>
  <si>
    <t>中　学　校</t>
  </si>
  <si>
    <t>第１３表　職名別教員数（本務者）</t>
  </si>
  <si>
    <t>千代田町</t>
  </si>
  <si>
    <t>-</t>
  </si>
  <si>
    <t>（単位；人）</t>
  </si>
  <si>
    <t xml:space="preserve"> </t>
  </si>
  <si>
    <t>-</t>
  </si>
  <si>
    <t>-</t>
  </si>
  <si>
    <t>-</t>
  </si>
  <si>
    <t>-</t>
  </si>
  <si>
    <t>第１４表　職名別教員数（公立の本務者）</t>
  </si>
  <si>
    <t>（単位；人）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</si>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</sst>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3" fillId="0" borderId="0" xfId="21" applyFont="1" applyAlignment="1">
      <alignment horizontal="right"/>
      <protection/>
    </xf>
    <xf numFmtId="178" fontId="3" fillId="0" borderId="1" xfId="21" applyNumberFormat="1" applyFont="1" applyBorder="1" applyAlignment="1">
      <alignment horizontal="right" vertical="center"/>
      <protection/>
    </xf>
    <xf numFmtId="178" fontId="3" fillId="0" borderId="1" xfId="21" applyNumberFormat="1" applyFont="1" applyBorder="1" applyAlignment="1">
      <alignment horizontal="right"/>
      <protection/>
    </xf>
    <xf numFmtId="0" fontId="3" fillId="2" borderId="2" xfId="21" applyFont="1" applyFill="1" applyBorder="1" applyAlignment="1">
      <alignment horizontal="distributed" vertical="center" shrinkToFit="1"/>
      <protection/>
    </xf>
    <xf numFmtId="0" fontId="3" fillId="2" borderId="3" xfId="21" applyFont="1" applyFill="1" applyBorder="1">
      <alignment/>
      <protection/>
    </xf>
    <xf numFmtId="0" fontId="3" fillId="2" borderId="3" xfId="21" applyFont="1" applyFill="1" applyBorder="1" applyAlignment="1">
      <alignment horizontal="distributed" vertical="center" shrinkToFit="1"/>
      <protection/>
    </xf>
    <xf numFmtId="0" fontId="3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3" fillId="2" borderId="2" xfId="0" applyFont="1" applyFill="1" applyBorder="1" applyAlignment="1">
      <alignment horizontal="distributed"/>
    </xf>
    <xf numFmtId="0" fontId="3" fillId="3" borderId="3" xfId="0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3" borderId="5" xfId="21" applyFont="1" applyFill="1" applyBorder="1" applyAlignment="1">
      <alignment horizontal="distributed" vertical="center"/>
      <protection/>
    </xf>
    <xf numFmtId="0" fontId="3" fillId="3" borderId="6" xfId="0" applyFont="1" applyFill="1" applyBorder="1" applyAlignment="1">
      <alignment horizontal="distributed" vertical="center"/>
    </xf>
    <xf numFmtId="0" fontId="3" fillId="3" borderId="3" xfId="21" applyFont="1" applyFill="1" applyBorder="1" applyAlignment="1">
      <alignment horizontal="distributed" vertical="center"/>
      <protection/>
    </xf>
    <xf numFmtId="0" fontId="3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2" borderId="3" xfId="21" applyFont="1" applyFill="1" applyBorder="1" applyAlignment="1">
      <alignment horizontal="distributed" vertical="center" shrinkToFit="1"/>
      <protection/>
    </xf>
    <xf numFmtId="0" fontId="3" fillId="0" borderId="2" xfId="0" applyFont="1" applyBorder="1" applyAlignment="1">
      <alignment horizontal="distributed"/>
    </xf>
    <xf numFmtId="0" fontId="3" fillId="3" borderId="7" xfId="21" applyFont="1" applyFill="1" applyBorder="1" applyAlignment="1">
      <alignment horizontal="distributed" vertical="center"/>
      <protection/>
    </xf>
    <xf numFmtId="0" fontId="3" fillId="3" borderId="8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4" fillId="0" borderId="0" xfId="21" applyFont="1" applyAlignment="1">
      <alignment horizontal="distributed"/>
      <protection/>
    </xf>
    <xf numFmtId="0" fontId="4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9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7" width="9.875" style="1" customWidth="1"/>
    <col min="28" max="16384" width="9.00390625" style="1" customWidth="1"/>
  </cols>
  <sheetData>
    <row r="1" spans="2:27" ht="12" customHeight="1">
      <c r="B1" s="9"/>
      <c r="C1" s="10" t="s">
        <v>78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2:27" ht="14.25" customHeight="1">
      <c r="B2" s="9"/>
      <c r="C2" s="9"/>
      <c r="D2" s="11"/>
      <c r="E2" s="11"/>
      <c r="F2" s="30" t="s">
        <v>79</v>
      </c>
      <c r="G2" s="31"/>
      <c r="H2" s="31"/>
      <c r="I2" s="31"/>
      <c r="J2" s="3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9"/>
      <c r="AA2" s="3" t="s">
        <v>82</v>
      </c>
    </row>
    <row r="3" spans="2:27" ht="12" customHeight="1">
      <c r="B3" s="23" t="s">
        <v>60</v>
      </c>
      <c r="C3" s="25"/>
      <c r="D3" s="18" t="s">
        <v>61</v>
      </c>
      <c r="E3" s="19"/>
      <c r="F3" s="20"/>
      <c r="G3" s="13" t="s">
        <v>71</v>
      </c>
      <c r="H3" s="14"/>
      <c r="I3" s="15"/>
      <c r="J3" s="13" t="s">
        <v>72</v>
      </c>
      <c r="K3" s="14"/>
      <c r="L3" s="15"/>
      <c r="M3" s="13" t="s">
        <v>73</v>
      </c>
      <c r="N3" s="14"/>
      <c r="O3" s="15"/>
      <c r="P3" s="13" t="s">
        <v>74</v>
      </c>
      <c r="Q3" s="14"/>
      <c r="R3" s="15"/>
      <c r="S3" s="13" t="s">
        <v>75</v>
      </c>
      <c r="T3" s="14"/>
      <c r="U3" s="15"/>
      <c r="V3" s="13" t="s">
        <v>76</v>
      </c>
      <c r="W3" s="14"/>
      <c r="X3" s="15"/>
      <c r="Y3" s="13" t="s">
        <v>77</v>
      </c>
      <c r="Z3" s="14"/>
      <c r="AA3" s="15"/>
    </row>
    <row r="4" spans="2:27" ht="12" customHeight="1">
      <c r="B4" s="26"/>
      <c r="C4" s="27"/>
      <c r="D4" s="16" t="s">
        <v>61</v>
      </c>
      <c r="E4" s="16" t="s">
        <v>62</v>
      </c>
      <c r="F4" s="23" t="s">
        <v>63</v>
      </c>
      <c r="G4" s="16" t="s">
        <v>61</v>
      </c>
      <c r="H4" s="16" t="s">
        <v>62</v>
      </c>
      <c r="I4" s="16" t="s">
        <v>63</v>
      </c>
      <c r="J4" s="16" t="s">
        <v>61</v>
      </c>
      <c r="K4" s="16" t="s">
        <v>62</v>
      </c>
      <c r="L4" s="16" t="s">
        <v>63</v>
      </c>
      <c r="M4" s="16" t="s">
        <v>61</v>
      </c>
      <c r="N4" s="16" t="s">
        <v>62</v>
      </c>
      <c r="O4" s="16" t="s">
        <v>63</v>
      </c>
      <c r="P4" s="16" t="s">
        <v>61</v>
      </c>
      <c r="Q4" s="16" t="s">
        <v>62</v>
      </c>
      <c r="R4" s="16" t="s">
        <v>63</v>
      </c>
      <c r="S4" s="16" t="s">
        <v>61</v>
      </c>
      <c r="T4" s="16" t="s">
        <v>62</v>
      </c>
      <c r="U4" s="16" t="s">
        <v>63</v>
      </c>
      <c r="V4" s="16" t="s">
        <v>61</v>
      </c>
      <c r="W4" s="16" t="s">
        <v>62</v>
      </c>
      <c r="X4" s="16" t="s">
        <v>63</v>
      </c>
      <c r="Y4" s="16" t="s">
        <v>61</v>
      </c>
      <c r="Z4" s="16" t="s">
        <v>62</v>
      </c>
      <c r="AA4" s="16" t="s">
        <v>63</v>
      </c>
    </row>
    <row r="5" spans="2:27" ht="12" customHeight="1">
      <c r="B5" s="28"/>
      <c r="C5" s="29"/>
      <c r="D5" s="17"/>
      <c r="E5" s="17"/>
      <c r="F5" s="2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2:27" s="2" customFormat="1" ht="12" customHeight="1">
      <c r="B6" s="21" t="s">
        <v>61</v>
      </c>
      <c r="C6" s="22"/>
      <c r="D6" s="4">
        <f>IF(SUM(E6)+SUM(F6)&gt;0,SUM(E6)+SUM(F6),"-")</f>
        <v>4558</v>
      </c>
      <c r="E6" s="4">
        <f>IF(SUM(H6)+SUM(K6)+SUM(N6)+SUM(Q6)+SUM(T6)+SUM(W6)+SUM(Z6)&gt;0,SUM(H6)+SUM(K6)+SUM(N6)+SUM(Q6)+SUM(T6)+SUM(W6)+SUM(Z6),"-")</f>
        <v>3006</v>
      </c>
      <c r="F6" s="4">
        <f>IF(SUM(I6)+SUM(L6)+SUM(O6)+SUM(R6)+SUM(U6)+SUM(X6)+SUM(AA6)&gt;0,SUM(I6)+SUM(L6)+SUM(O6)+SUM(R6)+SUM(U6)+SUM(X6)+SUM(AA6),"-")</f>
        <v>1552</v>
      </c>
      <c r="G6" s="4">
        <f>IF(SUM(H6)+SUM(I6)&gt;0,SUM(H6)+SUM(I6),"-")</f>
        <v>184</v>
      </c>
      <c r="H6" s="4">
        <f>IF(SUM(H8:H91)&gt;0,SUM(H8:H91),"-")</f>
        <v>184</v>
      </c>
      <c r="I6" s="4" t="str">
        <f>IF(SUM(I8:I91)&gt;0,SUM(I8:I91),"-")</f>
        <v>-</v>
      </c>
      <c r="J6" s="4">
        <f>IF(SUM(K6)+SUM(L6)&gt;0,SUM(K6)+SUM(L6),"-")</f>
        <v>187</v>
      </c>
      <c r="K6" s="4">
        <f>IF(SUM(K8:K91)&gt;0,SUM(K8:K91),"-")</f>
        <v>187</v>
      </c>
      <c r="L6" s="4" t="str">
        <f>IF(SUM(L8:L91)&gt;0,SUM(L8:L91),"-")</f>
        <v>-</v>
      </c>
      <c r="M6" s="4">
        <f>IF(SUM(N6)+SUM(O6)&gt;0,SUM(N6)+SUM(O6),"-")</f>
        <v>4029</v>
      </c>
      <c r="N6" s="4">
        <f>IF(SUM(N8:N91)&gt;0,SUM(N8:N91),"-")</f>
        <v>2635</v>
      </c>
      <c r="O6" s="4">
        <f>IF(SUM(O8:O91)&gt;0,SUM(O8:O91),"-")</f>
        <v>1394</v>
      </c>
      <c r="P6" s="4">
        <f>IF(SUM(Q6)+SUM(R6)&gt;0,SUM(Q6)+SUM(R6),"-")</f>
        <v>1</v>
      </c>
      <c r="Q6" s="4" t="str">
        <f>IF(SUM(Q8:Q91)&gt;0,SUM(Q8:Q91),"-")</f>
        <v>-</v>
      </c>
      <c r="R6" s="4">
        <f>IF(SUM(R8:R91)&gt;0,SUM(R8:R91),"-")</f>
        <v>1</v>
      </c>
      <c r="S6" s="4">
        <f>IF(SUM(T6)+SUM(U6)&gt;0,SUM(T6)+SUM(U6),"-")</f>
        <v>148</v>
      </c>
      <c r="T6" s="4" t="str">
        <f>IF(SUM(T8:T91)&gt;0,SUM(T8:T91),"-")</f>
        <v>-</v>
      </c>
      <c r="U6" s="4">
        <f>IF(SUM(U8:U91)&gt;0,SUM(U8:U91),"-")</f>
        <v>148</v>
      </c>
      <c r="V6" s="4">
        <f>IF(SUM(W6)+SUM(X6)&gt;0,SUM(W6)+SUM(X6),"-")</f>
        <v>8</v>
      </c>
      <c r="W6" s="4" t="str">
        <f>IF(SUM(W8:W91)&gt;0,SUM(W8:W91),"-")</f>
        <v>-</v>
      </c>
      <c r="X6" s="4">
        <f>IF(SUM(X8:X91)&gt;0,SUM(X8:X91),"-")</f>
        <v>8</v>
      </c>
      <c r="Y6" s="4">
        <f>IF(SUM(Z6)+SUM(AA6)&gt;0,SUM(Z6)+SUM(AA6),"-")</f>
        <v>1</v>
      </c>
      <c r="Z6" s="4" t="str">
        <f>IF(SUM(Z8:Z91)&gt;0,SUM(Z8:Z91),"-")</f>
        <v>-</v>
      </c>
      <c r="AA6" s="4">
        <f>IF(SUM(AA8:AA91)&gt;0,SUM(AA8:AA91),"-")</f>
        <v>1</v>
      </c>
    </row>
    <row r="7" spans="2:27" s="2" customFormat="1" ht="12" customHeight="1">
      <c r="B7" s="8"/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 ht="12" customHeight="1">
      <c r="B8" s="7"/>
      <c r="C8" s="6" t="s">
        <v>4</v>
      </c>
      <c r="D8" s="4">
        <f aca="true" t="shared" si="0" ref="D8:D84">IF(SUM(E8)+SUM(F8)&gt;0,SUM(E8)+SUM(F8),"-")</f>
        <v>594</v>
      </c>
      <c r="E8" s="4">
        <f aca="true" t="shared" si="1" ref="E8:E84">IF(SUM(H8)+SUM(K8)+SUM(N8)+SUM(Q8)+SUM(T8)+SUM(W8)+SUM(Z8)&gt;0,SUM(H8)+SUM(K8)+SUM(N8)+SUM(Q8)+SUM(T8)+SUM(W8)+SUM(Z8),"-")</f>
        <v>356</v>
      </c>
      <c r="F8" s="4">
        <f aca="true" t="shared" si="2" ref="F8:F84">IF(SUM(I8)+SUM(L8)+SUM(O8)+SUM(R8)+SUM(U8)+SUM(X8)+SUM(AA8)&gt;0,SUM(I8)+SUM(L8)+SUM(O8)+SUM(R8)+SUM(U8)+SUM(X8)+SUM(AA8),"-")</f>
        <v>238</v>
      </c>
      <c r="G8" s="4">
        <f aca="true" t="shared" si="3" ref="G8:G84">IF(SUM(H8)+SUM(I8)&gt;0,SUM(H8)+SUM(I8),"-")</f>
        <v>18</v>
      </c>
      <c r="H8" s="4">
        <v>18</v>
      </c>
      <c r="I8" s="4" t="s">
        <v>81</v>
      </c>
      <c r="J8" s="4">
        <f aca="true" t="shared" si="4" ref="J8:J84">IF(SUM(K8)+SUM(L8)&gt;0,SUM(K8)+SUM(L8),"-")</f>
        <v>20</v>
      </c>
      <c r="K8" s="4">
        <v>20</v>
      </c>
      <c r="L8" s="4" t="s">
        <v>81</v>
      </c>
      <c r="M8" s="4">
        <f aca="true" t="shared" si="5" ref="M8:M84">IF(SUM(N8)+SUM(O8)&gt;0,SUM(N8)+SUM(O8),"-")</f>
        <v>534</v>
      </c>
      <c r="N8" s="4">
        <v>318</v>
      </c>
      <c r="O8" s="4">
        <v>216</v>
      </c>
      <c r="P8" s="4">
        <f aca="true" t="shared" si="6" ref="P8:P84">IF(SUM(Q8)+SUM(R8)&gt;0,SUM(Q8)+SUM(R8),"-")</f>
        <v>1</v>
      </c>
      <c r="Q8" s="4" t="s">
        <v>81</v>
      </c>
      <c r="R8" s="4">
        <v>1</v>
      </c>
      <c r="S8" s="4">
        <f aca="true" t="shared" si="7" ref="S8:S84">IF(SUM(T8)+SUM(U8)&gt;0,SUM(T8)+SUM(U8),"-")</f>
        <v>19</v>
      </c>
      <c r="T8" s="4" t="s">
        <v>81</v>
      </c>
      <c r="U8" s="4">
        <v>19</v>
      </c>
      <c r="V8" s="4">
        <f aca="true" t="shared" si="8" ref="V8:V84">IF(SUM(W8)+SUM(X8)&gt;0,SUM(W8)+SUM(X8),"-")</f>
        <v>2</v>
      </c>
      <c r="W8" s="4" t="s">
        <v>81</v>
      </c>
      <c r="X8" s="4">
        <v>2</v>
      </c>
      <c r="Y8" s="4" t="str">
        <f aca="true" t="shared" si="9" ref="Y8:Y84">IF(SUM(Z8)+SUM(AA8)&gt;0,SUM(Z8)+SUM(AA8),"-")</f>
        <v>-</v>
      </c>
      <c r="Z8" s="4" t="s">
        <v>81</v>
      </c>
      <c r="AA8" s="4" t="s">
        <v>81</v>
      </c>
    </row>
    <row r="9" spans="2:27" ht="12" customHeight="1">
      <c r="B9" s="7"/>
      <c r="C9" s="6" t="s">
        <v>5</v>
      </c>
      <c r="D9" s="4">
        <f t="shared" si="0"/>
        <v>519</v>
      </c>
      <c r="E9" s="4">
        <f t="shared" si="1"/>
        <v>321</v>
      </c>
      <c r="F9" s="4">
        <f t="shared" si="2"/>
        <v>198</v>
      </c>
      <c r="G9" s="4">
        <f t="shared" si="3"/>
        <v>17</v>
      </c>
      <c r="H9" s="4">
        <v>17</v>
      </c>
      <c r="I9" s="4" t="s">
        <v>81</v>
      </c>
      <c r="J9" s="4">
        <f t="shared" si="4"/>
        <v>17</v>
      </c>
      <c r="K9" s="4">
        <v>17</v>
      </c>
      <c r="L9" s="4" t="s">
        <v>81</v>
      </c>
      <c r="M9" s="4">
        <f t="shared" si="5"/>
        <v>467</v>
      </c>
      <c r="N9" s="4">
        <v>287</v>
      </c>
      <c r="O9" s="4">
        <v>180</v>
      </c>
      <c r="P9" s="4" t="str">
        <f t="shared" si="6"/>
        <v>-</v>
      </c>
      <c r="Q9" s="4" t="s">
        <v>81</v>
      </c>
      <c r="R9" s="4" t="s">
        <v>81</v>
      </c>
      <c r="S9" s="4">
        <f t="shared" si="7"/>
        <v>17</v>
      </c>
      <c r="T9" s="4" t="s">
        <v>81</v>
      </c>
      <c r="U9" s="4">
        <v>17</v>
      </c>
      <c r="V9" s="4">
        <f t="shared" si="8"/>
        <v>1</v>
      </c>
      <c r="W9" s="4" t="s">
        <v>81</v>
      </c>
      <c r="X9" s="4">
        <v>1</v>
      </c>
      <c r="Y9" s="4" t="str">
        <f t="shared" si="9"/>
        <v>-</v>
      </c>
      <c r="Z9" s="4" t="s">
        <v>81</v>
      </c>
      <c r="AA9" s="4" t="s">
        <v>81</v>
      </c>
    </row>
    <row r="10" spans="2:27" ht="12" customHeight="1">
      <c r="B10" s="7"/>
      <c r="C10" s="6" t="s">
        <v>7</v>
      </c>
      <c r="D10" s="4">
        <f t="shared" si="0"/>
        <v>314</v>
      </c>
      <c r="E10" s="4">
        <f t="shared" si="1"/>
        <v>193</v>
      </c>
      <c r="F10" s="4">
        <f t="shared" si="2"/>
        <v>121</v>
      </c>
      <c r="G10" s="4">
        <f t="shared" si="3"/>
        <v>12</v>
      </c>
      <c r="H10" s="4">
        <v>12</v>
      </c>
      <c r="I10" s="4" t="s">
        <v>81</v>
      </c>
      <c r="J10" s="4">
        <f t="shared" si="4"/>
        <v>12</v>
      </c>
      <c r="K10" s="4">
        <v>12</v>
      </c>
      <c r="L10" s="4" t="s">
        <v>81</v>
      </c>
      <c r="M10" s="4">
        <f t="shared" si="5"/>
        <v>279</v>
      </c>
      <c r="N10" s="4">
        <v>169</v>
      </c>
      <c r="O10" s="4">
        <v>110</v>
      </c>
      <c r="P10" s="4" t="str">
        <f t="shared" si="6"/>
        <v>-</v>
      </c>
      <c r="Q10" s="4" t="s">
        <v>81</v>
      </c>
      <c r="R10" s="4" t="s">
        <v>81</v>
      </c>
      <c r="S10" s="4">
        <f t="shared" si="7"/>
        <v>10</v>
      </c>
      <c r="T10" s="4" t="s">
        <v>81</v>
      </c>
      <c r="U10" s="4">
        <v>10</v>
      </c>
      <c r="V10" s="4">
        <f t="shared" si="8"/>
        <v>1</v>
      </c>
      <c r="W10" s="4" t="s">
        <v>81</v>
      </c>
      <c r="X10" s="4">
        <v>1</v>
      </c>
      <c r="Y10" s="4" t="str">
        <f t="shared" si="9"/>
        <v>-</v>
      </c>
      <c r="Z10" s="4" t="s">
        <v>81</v>
      </c>
      <c r="AA10" s="4" t="s">
        <v>81</v>
      </c>
    </row>
    <row r="11" spans="2:27" ht="12" customHeight="1">
      <c r="B11" s="7"/>
      <c r="C11" s="6" t="s">
        <v>9</v>
      </c>
      <c r="D11" s="4">
        <f t="shared" si="0"/>
        <v>234</v>
      </c>
      <c r="E11" s="4">
        <f t="shared" si="1"/>
        <v>141</v>
      </c>
      <c r="F11" s="4">
        <f t="shared" si="2"/>
        <v>93</v>
      </c>
      <c r="G11" s="4">
        <f t="shared" si="3"/>
        <v>6</v>
      </c>
      <c r="H11" s="4">
        <v>6</v>
      </c>
      <c r="I11" s="4" t="s">
        <v>81</v>
      </c>
      <c r="J11" s="4">
        <f t="shared" si="4"/>
        <v>6</v>
      </c>
      <c r="K11" s="4">
        <v>6</v>
      </c>
      <c r="L11" s="4" t="s">
        <v>81</v>
      </c>
      <c r="M11" s="4">
        <f t="shared" si="5"/>
        <v>215</v>
      </c>
      <c r="N11" s="4">
        <v>129</v>
      </c>
      <c r="O11" s="4">
        <v>86</v>
      </c>
      <c r="P11" s="4" t="str">
        <f t="shared" si="6"/>
        <v>-</v>
      </c>
      <c r="Q11" s="4" t="s">
        <v>81</v>
      </c>
      <c r="R11" s="4" t="s">
        <v>81</v>
      </c>
      <c r="S11" s="4">
        <f t="shared" si="7"/>
        <v>6</v>
      </c>
      <c r="T11" s="4" t="s">
        <v>81</v>
      </c>
      <c r="U11" s="4">
        <v>6</v>
      </c>
      <c r="V11" s="4" t="str">
        <f t="shared" si="8"/>
        <v>-</v>
      </c>
      <c r="W11" s="4" t="s">
        <v>81</v>
      </c>
      <c r="X11" s="4" t="s">
        <v>81</v>
      </c>
      <c r="Y11" s="4">
        <f t="shared" si="9"/>
        <v>1</v>
      </c>
      <c r="Z11" s="4" t="s">
        <v>81</v>
      </c>
      <c r="AA11" s="4">
        <v>1</v>
      </c>
    </row>
    <row r="12" spans="2:27" ht="12" customHeight="1">
      <c r="B12" s="7"/>
      <c r="C12" s="6" t="s">
        <v>11</v>
      </c>
      <c r="D12" s="4">
        <f t="shared" si="0"/>
        <v>298</v>
      </c>
      <c r="E12" s="4">
        <f t="shared" si="1"/>
        <v>205</v>
      </c>
      <c r="F12" s="4">
        <f t="shared" si="2"/>
        <v>93</v>
      </c>
      <c r="G12" s="4">
        <f t="shared" si="3"/>
        <v>9</v>
      </c>
      <c r="H12" s="4">
        <v>9</v>
      </c>
      <c r="I12" s="4" t="s">
        <v>81</v>
      </c>
      <c r="J12" s="4">
        <f t="shared" si="4"/>
        <v>9</v>
      </c>
      <c r="K12" s="4">
        <v>9</v>
      </c>
      <c r="L12" s="4" t="s">
        <v>81</v>
      </c>
      <c r="M12" s="4">
        <f t="shared" si="5"/>
        <v>271</v>
      </c>
      <c r="N12" s="4">
        <v>187</v>
      </c>
      <c r="O12" s="4">
        <v>84</v>
      </c>
      <c r="P12" s="4" t="str">
        <f t="shared" si="6"/>
        <v>-</v>
      </c>
      <c r="Q12" s="4" t="s">
        <v>81</v>
      </c>
      <c r="R12" s="4" t="s">
        <v>81</v>
      </c>
      <c r="S12" s="4">
        <f t="shared" si="7"/>
        <v>8</v>
      </c>
      <c r="T12" s="4" t="s">
        <v>81</v>
      </c>
      <c r="U12" s="4">
        <v>8</v>
      </c>
      <c r="V12" s="4">
        <f t="shared" si="8"/>
        <v>1</v>
      </c>
      <c r="W12" s="4" t="s">
        <v>81</v>
      </c>
      <c r="X12" s="4">
        <v>1</v>
      </c>
      <c r="Y12" s="4" t="str">
        <f t="shared" si="9"/>
        <v>-</v>
      </c>
      <c r="Z12" s="4" t="s">
        <v>81</v>
      </c>
      <c r="AA12" s="4" t="s">
        <v>83</v>
      </c>
    </row>
    <row r="13" spans="2:27" ht="12" customHeight="1">
      <c r="B13" s="7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27" ht="12" customHeight="1">
      <c r="B14" s="7"/>
      <c r="C14" s="6" t="s">
        <v>13</v>
      </c>
      <c r="D14" s="4">
        <f t="shared" si="0"/>
        <v>125</v>
      </c>
      <c r="E14" s="4">
        <f t="shared" si="1"/>
        <v>85</v>
      </c>
      <c r="F14" s="4">
        <f t="shared" si="2"/>
        <v>40</v>
      </c>
      <c r="G14" s="4">
        <f t="shared" si="3"/>
        <v>5</v>
      </c>
      <c r="H14" s="4">
        <v>5</v>
      </c>
      <c r="I14" s="4" t="s">
        <v>81</v>
      </c>
      <c r="J14" s="4">
        <f t="shared" si="4"/>
        <v>5</v>
      </c>
      <c r="K14" s="4">
        <v>5</v>
      </c>
      <c r="L14" s="4" t="s">
        <v>81</v>
      </c>
      <c r="M14" s="4">
        <f t="shared" si="5"/>
        <v>111</v>
      </c>
      <c r="N14" s="4">
        <v>75</v>
      </c>
      <c r="O14" s="4">
        <v>36</v>
      </c>
      <c r="P14" s="4" t="str">
        <f t="shared" si="6"/>
        <v>-</v>
      </c>
      <c r="Q14" s="4" t="s">
        <v>81</v>
      </c>
      <c r="R14" s="4" t="s">
        <v>81</v>
      </c>
      <c r="S14" s="4">
        <f t="shared" si="7"/>
        <v>4</v>
      </c>
      <c r="T14" s="4" t="s">
        <v>81</v>
      </c>
      <c r="U14" s="4">
        <v>4</v>
      </c>
      <c r="V14" s="4" t="str">
        <f t="shared" si="8"/>
        <v>-</v>
      </c>
      <c r="W14" s="4" t="s">
        <v>81</v>
      </c>
      <c r="X14" s="4" t="s">
        <v>81</v>
      </c>
      <c r="Y14" s="4" t="str">
        <f t="shared" si="9"/>
        <v>-</v>
      </c>
      <c r="Z14" s="4" t="s">
        <v>81</v>
      </c>
      <c r="AA14" s="4" t="s">
        <v>81</v>
      </c>
    </row>
    <row r="15" spans="2:27" ht="12" customHeight="1">
      <c r="B15" s="7"/>
      <c r="C15" s="6" t="s">
        <v>15</v>
      </c>
      <c r="D15" s="4">
        <f t="shared" si="0"/>
        <v>159</v>
      </c>
      <c r="E15" s="4">
        <f t="shared" si="1"/>
        <v>105</v>
      </c>
      <c r="F15" s="4">
        <f t="shared" si="2"/>
        <v>54</v>
      </c>
      <c r="G15" s="4">
        <f t="shared" si="3"/>
        <v>5</v>
      </c>
      <c r="H15" s="4">
        <v>5</v>
      </c>
      <c r="I15" s="4" t="s">
        <v>81</v>
      </c>
      <c r="J15" s="4">
        <f t="shared" si="4"/>
        <v>5</v>
      </c>
      <c r="K15" s="4">
        <v>5</v>
      </c>
      <c r="L15" s="4" t="s">
        <v>81</v>
      </c>
      <c r="M15" s="4">
        <f t="shared" si="5"/>
        <v>143</v>
      </c>
      <c r="N15" s="4">
        <v>95</v>
      </c>
      <c r="O15" s="4">
        <v>48</v>
      </c>
      <c r="P15" s="4" t="str">
        <f t="shared" si="6"/>
        <v>-</v>
      </c>
      <c r="Q15" s="4" t="s">
        <v>81</v>
      </c>
      <c r="R15" s="4" t="s">
        <v>81</v>
      </c>
      <c r="S15" s="4">
        <f t="shared" si="7"/>
        <v>6</v>
      </c>
      <c r="T15" s="4" t="s">
        <v>81</v>
      </c>
      <c r="U15" s="4">
        <v>6</v>
      </c>
      <c r="V15" s="4" t="str">
        <f t="shared" si="8"/>
        <v>-</v>
      </c>
      <c r="W15" s="4" t="s">
        <v>81</v>
      </c>
      <c r="X15" s="4" t="s">
        <v>81</v>
      </c>
      <c r="Y15" s="4" t="str">
        <f t="shared" si="9"/>
        <v>-</v>
      </c>
      <c r="Z15" s="4" t="s">
        <v>81</v>
      </c>
      <c r="AA15" s="4" t="s">
        <v>81</v>
      </c>
    </row>
    <row r="16" spans="2:27" ht="12" customHeight="1">
      <c r="B16" s="7"/>
      <c r="C16" s="6" t="s">
        <v>17</v>
      </c>
      <c r="D16" s="4">
        <f t="shared" si="0"/>
        <v>107</v>
      </c>
      <c r="E16" s="4">
        <f t="shared" si="1"/>
        <v>71</v>
      </c>
      <c r="F16" s="4">
        <f t="shared" si="2"/>
        <v>36</v>
      </c>
      <c r="G16" s="4">
        <f t="shared" si="3"/>
        <v>4</v>
      </c>
      <c r="H16" s="4">
        <v>4</v>
      </c>
      <c r="I16" s="4" t="s">
        <v>81</v>
      </c>
      <c r="J16" s="4">
        <f t="shared" si="4"/>
        <v>4</v>
      </c>
      <c r="K16" s="4">
        <v>4</v>
      </c>
      <c r="L16" s="4" t="s">
        <v>81</v>
      </c>
      <c r="M16" s="4">
        <f t="shared" si="5"/>
        <v>95</v>
      </c>
      <c r="N16" s="4">
        <v>63</v>
      </c>
      <c r="O16" s="4">
        <v>32</v>
      </c>
      <c r="P16" s="4" t="str">
        <f t="shared" si="6"/>
        <v>-</v>
      </c>
      <c r="Q16" s="4" t="s">
        <v>81</v>
      </c>
      <c r="R16" s="4" t="s">
        <v>81</v>
      </c>
      <c r="S16" s="4">
        <f t="shared" si="7"/>
        <v>4</v>
      </c>
      <c r="T16" s="4" t="s">
        <v>81</v>
      </c>
      <c r="U16" s="4">
        <v>4</v>
      </c>
      <c r="V16" s="4" t="str">
        <f t="shared" si="8"/>
        <v>-</v>
      </c>
      <c r="W16" s="4" t="s">
        <v>81</v>
      </c>
      <c r="X16" s="4" t="s">
        <v>81</v>
      </c>
      <c r="Y16" s="4" t="str">
        <f t="shared" si="9"/>
        <v>-</v>
      </c>
      <c r="Z16" s="4" t="s">
        <v>81</v>
      </c>
      <c r="AA16" s="4" t="s">
        <v>81</v>
      </c>
    </row>
    <row r="17" spans="2:27" ht="12" customHeight="1">
      <c r="B17" s="7"/>
      <c r="C17" s="6" t="s">
        <v>19</v>
      </c>
      <c r="D17" s="4">
        <f t="shared" si="0"/>
        <v>131</v>
      </c>
      <c r="E17" s="4">
        <f t="shared" si="1"/>
        <v>92</v>
      </c>
      <c r="F17" s="4">
        <f t="shared" si="2"/>
        <v>39</v>
      </c>
      <c r="G17" s="4">
        <f t="shared" si="3"/>
        <v>5</v>
      </c>
      <c r="H17" s="4">
        <v>5</v>
      </c>
      <c r="I17" s="4" t="s">
        <v>81</v>
      </c>
      <c r="J17" s="4">
        <f t="shared" si="4"/>
        <v>5</v>
      </c>
      <c r="K17" s="4">
        <v>5</v>
      </c>
      <c r="L17" s="4" t="s">
        <v>81</v>
      </c>
      <c r="M17" s="4">
        <f t="shared" si="5"/>
        <v>117</v>
      </c>
      <c r="N17" s="4">
        <v>82</v>
      </c>
      <c r="O17" s="4">
        <v>35</v>
      </c>
      <c r="P17" s="4" t="str">
        <f t="shared" si="6"/>
        <v>-</v>
      </c>
      <c r="Q17" s="4" t="s">
        <v>81</v>
      </c>
      <c r="R17" s="4" t="s">
        <v>81</v>
      </c>
      <c r="S17" s="4">
        <f t="shared" si="7"/>
        <v>4</v>
      </c>
      <c r="T17" s="4" t="s">
        <v>81</v>
      </c>
      <c r="U17" s="4">
        <v>4</v>
      </c>
      <c r="V17" s="4" t="str">
        <f t="shared" si="8"/>
        <v>-</v>
      </c>
      <c r="W17" s="4" t="s">
        <v>81</v>
      </c>
      <c r="X17" s="4" t="s">
        <v>81</v>
      </c>
      <c r="Y17" s="4" t="str">
        <f t="shared" si="9"/>
        <v>-</v>
      </c>
      <c r="Z17" s="4" t="s">
        <v>81</v>
      </c>
      <c r="AA17" s="4" t="s">
        <v>81</v>
      </c>
    </row>
    <row r="18" spans="2:27" ht="12" customHeight="1">
      <c r="B18" s="7"/>
      <c r="C18" s="6" t="s">
        <v>21</v>
      </c>
      <c r="D18" s="4">
        <f t="shared" si="0"/>
        <v>114</v>
      </c>
      <c r="E18" s="4">
        <f t="shared" si="1"/>
        <v>71</v>
      </c>
      <c r="F18" s="4">
        <f t="shared" si="2"/>
        <v>43</v>
      </c>
      <c r="G18" s="4">
        <f t="shared" si="3"/>
        <v>5</v>
      </c>
      <c r="H18" s="4">
        <v>5</v>
      </c>
      <c r="I18" s="4" t="s">
        <v>81</v>
      </c>
      <c r="J18" s="4">
        <f t="shared" si="4"/>
        <v>5</v>
      </c>
      <c r="K18" s="4">
        <v>5</v>
      </c>
      <c r="L18" s="4" t="s">
        <v>81</v>
      </c>
      <c r="M18" s="4">
        <f t="shared" si="5"/>
        <v>100</v>
      </c>
      <c r="N18" s="4">
        <v>61</v>
      </c>
      <c r="O18" s="4">
        <v>39</v>
      </c>
      <c r="P18" s="4" t="str">
        <f t="shared" si="6"/>
        <v>-</v>
      </c>
      <c r="Q18" s="4" t="s">
        <v>81</v>
      </c>
      <c r="R18" s="4" t="s">
        <v>81</v>
      </c>
      <c r="S18" s="4">
        <f t="shared" si="7"/>
        <v>4</v>
      </c>
      <c r="T18" s="4" t="s">
        <v>81</v>
      </c>
      <c r="U18" s="4">
        <v>4</v>
      </c>
      <c r="V18" s="4" t="str">
        <f t="shared" si="8"/>
        <v>-</v>
      </c>
      <c r="W18" s="4" t="s">
        <v>81</v>
      </c>
      <c r="X18" s="4" t="s">
        <v>81</v>
      </c>
      <c r="Y18" s="4" t="str">
        <f t="shared" si="9"/>
        <v>-</v>
      </c>
      <c r="Z18" s="4" t="s">
        <v>81</v>
      </c>
      <c r="AA18" s="4" t="s">
        <v>81</v>
      </c>
    </row>
    <row r="19" spans="2:27" ht="12" customHeight="1">
      <c r="B19" s="7"/>
      <c r="C19" s="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 ht="12" customHeight="1">
      <c r="B20" s="7"/>
      <c r="C20" s="6" t="s">
        <v>23</v>
      </c>
      <c r="D20" s="4">
        <f t="shared" si="0"/>
        <v>98</v>
      </c>
      <c r="E20" s="4">
        <f t="shared" si="1"/>
        <v>64</v>
      </c>
      <c r="F20" s="4">
        <f t="shared" si="2"/>
        <v>34</v>
      </c>
      <c r="G20" s="4">
        <f t="shared" si="3"/>
        <v>2</v>
      </c>
      <c r="H20" s="4">
        <v>2</v>
      </c>
      <c r="I20" s="4" t="s">
        <v>81</v>
      </c>
      <c r="J20" s="4">
        <f t="shared" si="4"/>
        <v>2</v>
      </c>
      <c r="K20" s="4">
        <v>2</v>
      </c>
      <c r="L20" s="4" t="s">
        <v>81</v>
      </c>
      <c r="M20" s="4">
        <f t="shared" si="5"/>
        <v>91</v>
      </c>
      <c r="N20" s="4">
        <v>60</v>
      </c>
      <c r="O20" s="4">
        <v>31</v>
      </c>
      <c r="P20" s="4" t="str">
        <f t="shared" si="6"/>
        <v>-</v>
      </c>
      <c r="Q20" s="4" t="s">
        <v>81</v>
      </c>
      <c r="R20" s="4" t="s">
        <v>81</v>
      </c>
      <c r="S20" s="4">
        <f t="shared" si="7"/>
        <v>3</v>
      </c>
      <c r="T20" s="4" t="s">
        <v>81</v>
      </c>
      <c r="U20" s="4">
        <v>3</v>
      </c>
      <c r="V20" s="4" t="str">
        <f t="shared" si="8"/>
        <v>-</v>
      </c>
      <c r="W20" s="4" t="s">
        <v>81</v>
      </c>
      <c r="X20" s="4" t="s">
        <v>81</v>
      </c>
      <c r="Y20" s="4" t="str">
        <f t="shared" si="9"/>
        <v>-</v>
      </c>
      <c r="Z20" s="4" t="s">
        <v>81</v>
      </c>
      <c r="AA20" s="4" t="s">
        <v>81</v>
      </c>
    </row>
    <row r="21" spans="2:27" ht="12" customHeight="1">
      <c r="B21" s="7"/>
      <c r="C21" s="6" t="s">
        <v>26</v>
      </c>
      <c r="D21" s="4">
        <f t="shared" si="0"/>
        <v>24</v>
      </c>
      <c r="E21" s="4">
        <f t="shared" si="1"/>
        <v>16</v>
      </c>
      <c r="F21" s="4">
        <f t="shared" si="2"/>
        <v>8</v>
      </c>
      <c r="G21" s="4">
        <f t="shared" si="3"/>
        <v>1</v>
      </c>
      <c r="H21" s="4">
        <v>1</v>
      </c>
      <c r="I21" s="4" t="s">
        <v>81</v>
      </c>
      <c r="J21" s="4">
        <f t="shared" si="4"/>
        <v>1</v>
      </c>
      <c r="K21" s="4">
        <v>1</v>
      </c>
      <c r="L21" s="4" t="s">
        <v>81</v>
      </c>
      <c r="M21" s="4">
        <f t="shared" si="5"/>
        <v>20</v>
      </c>
      <c r="N21" s="4">
        <v>14</v>
      </c>
      <c r="O21" s="4">
        <v>6</v>
      </c>
      <c r="P21" s="4" t="str">
        <f t="shared" si="6"/>
        <v>-</v>
      </c>
      <c r="Q21" s="4" t="s">
        <v>81</v>
      </c>
      <c r="R21" s="4" t="s">
        <v>81</v>
      </c>
      <c r="S21" s="4">
        <f t="shared" si="7"/>
        <v>1</v>
      </c>
      <c r="T21" s="4" t="s">
        <v>81</v>
      </c>
      <c r="U21" s="4">
        <v>1</v>
      </c>
      <c r="V21" s="4">
        <f t="shared" si="8"/>
        <v>1</v>
      </c>
      <c r="W21" s="4" t="s">
        <v>81</v>
      </c>
      <c r="X21" s="4">
        <v>1</v>
      </c>
      <c r="Y21" s="4" t="str">
        <f t="shared" si="9"/>
        <v>-</v>
      </c>
      <c r="Z21" s="4" t="s">
        <v>81</v>
      </c>
      <c r="AA21" s="4" t="s">
        <v>81</v>
      </c>
    </row>
    <row r="22" spans="2:27" ht="12" customHeight="1">
      <c r="B22" s="7"/>
      <c r="C22" s="6" t="s">
        <v>28</v>
      </c>
      <c r="D22" s="4">
        <f t="shared" si="0"/>
        <v>33</v>
      </c>
      <c r="E22" s="4">
        <f t="shared" si="1"/>
        <v>21</v>
      </c>
      <c r="F22" s="4">
        <f t="shared" si="2"/>
        <v>12</v>
      </c>
      <c r="G22" s="4">
        <f t="shared" si="3"/>
        <v>2</v>
      </c>
      <c r="H22" s="4">
        <v>2</v>
      </c>
      <c r="I22" s="4" t="s">
        <v>81</v>
      </c>
      <c r="J22" s="4">
        <f t="shared" si="4"/>
        <v>2</v>
      </c>
      <c r="K22" s="4">
        <v>2</v>
      </c>
      <c r="L22" s="4" t="s">
        <v>81</v>
      </c>
      <c r="M22" s="4">
        <f t="shared" si="5"/>
        <v>27</v>
      </c>
      <c r="N22" s="4">
        <v>17</v>
      </c>
      <c r="O22" s="4">
        <v>10</v>
      </c>
      <c r="P22" s="4" t="str">
        <f t="shared" si="6"/>
        <v>-</v>
      </c>
      <c r="Q22" s="4" t="s">
        <v>81</v>
      </c>
      <c r="R22" s="4" t="s">
        <v>81</v>
      </c>
      <c r="S22" s="4">
        <f t="shared" si="7"/>
        <v>2</v>
      </c>
      <c r="T22" s="4" t="s">
        <v>81</v>
      </c>
      <c r="U22" s="4">
        <v>2</v>
      </c>
      <c r="V22" s="4" t="str">
        <f t="shared" si="8"/>
        <v>-</v>
      </c>
      <c r="W22" s="4" t="s">
        <v>81</v>
      </c>
      <c r="X22" s="4" t="s">
        <v>81</v>
      </c>
      <c r="Y22" s="4" t="str">
        <f t="shared" si="9"/>
        <v>-</v>
      </c>
      <c r="Z22" s="4" t="s">
        <v>81</v>
      </c>
      <c r="AA22" s="4" t="s">
        <v>81</v>
      </c>
    </row>
    <row r="23" spans="2:27" ht="12" customHeight="1">
      <c r="B23" s="7"/>
      <c r="C23" s="6" t="s">
        <v>30</v>
      </c>
      <c r="D23" s="4">
        <f t="shared" si="0"/>
        <v>36</v>
      </c>
      <c r="E23" s="4">
        <f t="shared" si="1"/>
        <v>25</v>
      </c>
      <c r="F23" s="4">
        <f t="shared" si="2"/>
        <v>11</v>
      </c>
      <c r="G23" s="4">
        <f t="shared" si="3"/>
        <v>1</v>
      </c>
      <c r="H23" s="4">
        <v>1</v>
      </c>
      <c r="I23" s="4" t="s">
        <v>81</v>
      </c>
      <c r="J23" s="4">
        <f t="shared" si="4"/>
        <v>1</v>
      </c>
      <c r="K23" s="4">
        <v>1</v>
      </c>
      <c r="L23" s="4" t="s">
        <v>81</v>
      </c>
      <c r="M23" s="4">
        <f t="shared" si="5"/>
        <v>33</v>
      </c>
      <c r="N23" s="4">
        <v>23</v>
      </c>
      <c r="O23" s="4">
        <v>10</v>
      </c>
      <c r="P23" s="4" t="str">
        <f t="shared" si="6"/>
        <v>-</v>
      </c>
      <c r="Q23" s="4" t="s">
        <v>81</v>
      </c>
      <c r="R23" s="4" t="s">
        <v>81</v>
      </c>
      <c r="S23" s="4">
        <f t="shared" si="7"/>
        <v>1</v>
      </c>
      <c r="T23" s="4" t="s">
        <v>81</v>
      </c>
      <c r="U23" s="4">
        <v>1</v>
      </c>
      <c r="V23" s="4" t="str">
        <f t="shared" si="8"/>
        <v>-</v>
      </c>
      <c r="W23" s="4" t="s">
        <v>81</v>
      </c>
      <c r="X23" s="4" t="s">
        <v>81</v>
      </c>
      <c r="Y23" s="4" t="str">
        <f t="shared" si="9"/>
        <v>-</v>
      </c>
      <c r="Z23" s="4" t="s">
        <v>81</v>
      </c>
      <c r="AA23" s="4" t="s">
        <v>81</v>
      </c>
    </row>
    <row r="24" spans="2:27" ht="12" customHeight="1">
      <c r="B24" s="7"/>
      <c r="C24" s="6" t="s">
        <v>32</v>
      </c>
      <c r="D24" s="4">
        <f t="shared" si="0"/>
        <v>29</v>
      </c>
      <c r="E24" s="4">
        <f t="shared" si="1"/>
        <v>19</v>
      </c>
      <c r="F24" s="4">
        <f t="shared" si="2"/>
        <v>10</v>
      </c>
      <c r="G24" s="4">
        <f t="shared" si="3"/>
        <v>1</v>
      </c>
      <c r="H24" s="4">
        <v>1</v>
      </c>
      <c r="I24" s="4" t="s">
        <v>81</v>
      </c>
      <c r="J24" s="4">
        <f t="shared" si="4"/>
        <v>1</v>
      </c>
      <c r="K24" s="4">
        <v>1</v>
      </c>
      <c r="L24" s="4" t="s">
        <v>81</v>
      </c>
      <c r="M24" s="4">
        <f t="shared" si="5"/>
        <v>26</v>
      </c>
      <c r="N24" s="4">
        <v>17</v>
      </c>
      <c r="O24" s="4">
        <v>9</v>
      </c>
      <c r="P24" s="4" t="str">
        <f t="shared" si="6"/>
        <v>-</v>
      </c>
      <c r="Q24" s="4" t="s">
        <v>81</v>
      </c>
      <c r="R24" s="4" t="s">
        <v>81</v>
      </c>
      <c r="S24" s="4">
        <f t="shared" si="7"/>
        <v>1</v>
      </c>
      <c r="T24" s="4" t="s">
        <v>81</v>
      </c>
      <c r="U24" s="4">
        <v>1</v>
      </c>
      <c r="V24" s="4" t="str">
        <f t="shared" si="8"/>
        <v>-</v>
      </c>
      <c r="W24" s="4" t="s">
        <v>81</v>
      </c>
      <c r="X24" s="4" t="s">
        <v>81</v>
      </c>
      <c r="Y24" s="4" t="str">
        <f t="shared" si="9"/>
        <v>-</v>
      </c>
      <c r="Z24" s="4" t="s">
        <v>81</v>
      </c>
      <c r="AA24" s="4" t="s">
        <v>81</v>
      </c>
    </row>
    <row r="25" spans="2:27" ht="12" customHeight="1">
      <c r="B25" s="7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2:27" ht="12" customHeight="1">
      <c r="B26" s="7"/>
      <c r="C26" s="6" t="s">
        <v>34</v>
      </c>
      <c r="D26" s="4">
        <f t="shared" si="0"/>
        <v>19</v>
      </c>
      <c r="E26" s="4">
        <f t="shared" si="1"/>
        <v>15</v>
      </c>
      <c r="F26" s="4">
        <f t="shared" si="2"/>
        <v>4</v>
      </c>
      <c r="G26" s="4">
        <f t="shared" si="3"/>
        <v>1</v>
      </c>
      <c r="H26" s="4">
        <v>1</v>
      </c>
      <c r="I26" s="4" t="s">
        <v>81</v>
      </c>
      <c r="J26" s="4">
        <f t="shared" si="4"/>
        <v>1</v>
      </c>
      <c r="K26" s="4">
        <v>1</v>
      </c>
      <c r="L26" s="4" t="s">
        <v>81</v>
      </c>
      <c r="M26" s="4">
        <f t="shared" si="5"/>
        <v>16</v>
      </c>
      <c r="N26" s="4">
        <v>13</v>
      </c>
      <c r="O26" s="4">
        <v>3</v>
      </c>
      <c r="P26" s="4" t="str">
        <f t="shared" si="6"/>
        <v>-</v>
      </c>
      <c r="Q26" s="4" t="s">
        <v>81</v>
      </c>
      <c r="R26" s="4" t="s">
        <v>81</v>
      </c>
      <c r="S26" s="4">
        <f t="shared" si="7"/>
        <v>1</v>
      </c>
      <c r="T26" s="4" t="s">
        <v>81</v>
      </c>
      <c r="U26" s="4">
        <v>1</v>
      </c>
      <c r="V26" s="4" t="str">
        <f t="shared" si="8"/>
        <v>-</v>
      </c>
      <c r="W26" s="4" t="s">
        <v>81</v>
      </c>
      <c r="X26" s="4" t="s">
        <v>81</v>
      </c>
      <c r="Y26" s="4" t="str">
        <f t="shared" si="9"/>
        <v>-</v>
      </c>
      <c r="Z26" s="4" t="s">
        <v>81</v>
      </c>
      <c r="AA26" s="4" t="s">
        <v>81</v>
      </c>
    </row>
    <row r="27" spans="2:27" ht="12" customHeight="1">
      <c r="B27" s="7"/>
      <c r="C27" s="6" t="s">
        <v>36</v>
      </c>
      <c r="D27" s="4">
        <f t="shared" si="0"/>
        <v>24</v>
      </c>
      <c r="E27" s="4">
        <f t="shared" si="1"/>
        <v>17</v>
      </c>
      <c r="F27" s="4">
        <f t="shared" si="2"/>
        <v>7</v>
      </c>
      <c r="G27" s="4">
        <f t="shared" si="3"/>
        <v>1</v>
      </c>
      <c r="H27" s="4">
        <v>1</v>
      </c>
      <c r="I27" s="4" t="s">
        <v>81</v>
      </c>
      <c r="J27" s="4">
        <f t="shared" si="4"/>
        <v>1</v>
      </c>
      <c r="K27" s="4">
        <v>1</v>
      </c>
      <c r="L27" s="4" t="s">
        <v>81</v>
      </c>
      <c r="M27" s="4">
        <f t="shared" si="5"/>
        <v>21</v>
      </c>
      <c r="N27" s="4">
        <v>15</v>
      </c>
      <c r="O27" s="4">
        <v>6</v>
      </c>
      <c r="P27" s="4" t="str">
        <f t="shared" si="6"/>
        <v>-</v>
      </c>
      <c r="Q27" s="4" t="s">
        <v>81</v>
      </c>
      <c r="R27" s="4" t="s">
        <v>81</v>
      </c>
      <c r="S27" s="4">
        <f t="shared" si="7"/>
        <v>1</v>
      </c>
      <c r="T27" s="4" t="s">
        <v>81</v>
      </c>
      <c r="U27" s="4">
        <v>1</v>
      </c>
      <c r="V27" s="4" t="str">
        <f t="shared" si="8"/>
        <v>-</v>
      </c>
      <c r="W27" s="4" t="s">
        <v>81</v>
      </c>
      <c r="X27" s="4" t="s">
        <v>81</v>
      </c>
      <c r="Y27" s="4" t="str">
        <f t="shared" si="9"/>
        <v>-</v>
      </c>
      <c r="Z27" s="4" t="s">
        <v>81</v>
      </c>
      <c r="AA27" s="4" t="s">
        <v>81</v>
      </c>
    </row>
    <row r="28" spans="2:27" ht="12" customHeight="1">
      <c r="B28" s="7"/>
      <c r="C28" s="6" t="s">
        <v>38</v>
      </c>
      <c r="D28" s="4">
        <f t="shared" si="0"/>
        <v>28</v>
      </c>
      <c r="E28" s="4">
        <f t="shared" si="1"/>
        <v>20</v>
      </c>
      <c r="F28" s="4">
        <f t="shared" si="2"/>
        <v>8</v>
      </c>
      <c r="G28" s="4">
        <f t="shared" si="3"/>
        <v>1</v>
      </c>
      <c r="H28" s="4">
        <v>1</v>
      </c>
      <c r="I28" s="4" t="s">
        <v>81</v>
      </c>
      <c r="J28" s="4">
        <f t="shared" si="4"/>
        <v>1</v>
      </c>
      <c r="K28" s="4">
        <v>1</v>
      </c>
      <c r="L28" s="4" t="s">
        <v>81</v>
      </c>
      <c r="M28" s="4">
        <f t="shared" si="5"/>
        <v>25</v>
      </c>
      <c r="N28" s="4">
        <v>18</v>
      </c>
      <c r="O28" s="4">
        <v>7</v>
      </c>
      <c r="P28" s="4" t="str">
        <f t="shared" si="6"/>
        <v>-</v>
      </c>
      <c r="Q28" s="4" t="s">
        <v>81</v>
      </c>
      <c r="R28" s="4" t="s">
        <v>81</v>
      </c>
      <c r="S28" s="4">
        <f t="shared" si="7"/>
        <v>1</v>
      </c>
      <c r="T28" s="4" t="s">
        <v>81</v>
      </c>
      <c r="U28" s="4">
        <v>1</v>
      </c>
      <c r="V28" s="4" t="str">
        <f t="shared" si="8"/>
        <v>-</v>
      </c>
      <c r="W28" s="4" t="s">
        <v>81</v>
      </c>
      <c r="X28" s="4" t="s">
        <v>81</v>
      </c>
      <c r="Y28" s="4" t="str">
        <f t="shared" si="9"/>
        <v>-</v>
      </c>
      <c r="Z28" s="4" t="s">
        <v>81</v>
      </c>
      <c r="AA28" s="4" t="s">
        <v>81</v>
      </c>
    </row>
    <row r="29" spans="2:27" ht="12" customHeight="1">
      <c r="B29" s="7"/>
      <c r="C29" s="6" t="s">
        <v>39</v>
      </c>
      <c r="D29" s="4">
        <f t="shared" si="0"/>
        <v>10</v>
      </c>
      <c r="E29" s="4">
        <f t="shared" si="1"/>
        <v>7</v>
      </c>
      <c r="F29" s="4">
        <f t="shared" si="2"/>
        <v>3</v>
      </c>
      <c r="G29" s="4">
        <f t="shared" si="3"/>
        <v>1</v>
      </c>
      <c r="H29" s="4">
        <v>1</v>
      </c>
      <c r="I29" s="4" t="s">
        <v>81</v>
      </c>
      <c r="J29" s="4">
        <f t="shared" si="4"/>
        <v>1</v>
      </c>
      <c r="K29" s="4">
        <v>1</v>
      </c>
      <c r="L29" s="4" t="s">
        <v>81</v>
      </c>
      <c r="M29" s="4">
        <f t="shared" si="5"/>
        <v>8</v>
      </c>
      <c r="N29" s="4">
        <v>5</v>
      </c>
      <c r="O29" s="4">
        <v>3</v>
      </c>
      <c r="P29" s="4" t="str">
        <f t="shared" si="6"/>
        <v>-</v>
      </c>
      <c r="Q29" s="4" t="s">
        <v>81</v>
      </c>
      <c r="R29" s="4" t="s">
        <v>81</v>
      </c>
      <c r="S29" s="4" t="str">
        <f t="shared" si="7"/>
        <v>-</v>
      </c>
      <c r="T29" s="4" t="s">
        <v>81</v>
      </c>
      <c r="U29" s="4" t="s">
        <v>84</v>
      </c>
      <c r="V29" s="4" t="str">
        <f t="shared" si="8"/>
        <v>-</v>
      </c>
      <c r="W29" s="4" t="s">
        <v>81</v>
      </c>
      <c r="X29" s="4" t="s">
        <v>81</v>
      </c>
      <c r="Y29" s="4" t="str">
        <f t="shared" si="9"/>
        <v>-</v>
      </c>
      <c r="Z29" s="4" t="s">
        <v>81</v>
      </c>
      <c r="AA29" s="4" t="s">
        <v>81</v>
      </c>
    </row>
    <row r="30" spans="2:27" ht="12" customHeight="1">
      <c r="B30" s="7"/>
      <c r="C30" s="6" t="s">
        <v>10</v>
      </c>
      <c r="D30" s="4">
        <f t="shared" si="0"/>
        <v>17</v>
      </c>
      <c r="E30" s="4">
        <f t="shared" si="1"/>
        <v>12</v>
      </c>
      <c r="F30" s="4">
        <f t="shared" si="2"/>
        <v>5</v>
      </c>
      <c r="G30" s="4">
        <f t="shared" si="3"/>
        <v>1</v>
      </c>
      <c r="H30" s="4">
        <v>1</v>
      </c>
      <c r="I30" s="4" t="s">
        <v>81</v>
      </c>
      <c r="J30" s="4">
        <f t="shared" si="4"/>
        <v>1</v>
      </c>
      <c r="K30" s="4">
        <v>1</v>
      </c>
      <c r="L30" s="4" t="s">
        <v>81</v>
      </c>
      <c r="M30" s="4">
        <f t="shared" si="5"/>
        <v>14</v>
      </c>
      <c r="N30" s="4">
        <v>10</v>
      </c>
      <c r="O30" s="4">
        <v>4</v>
      </c>
      <c r="P30" s="4" t="str">
        <f t="shared" si="6"/>
        <v>-</v>
      </c>
      <c r="Q30" s="4" t="s">
        <v>81</v>
      </c>
      <c r="R30" s="4" t="s">
        <v>81</v>
      </c>
      <c r="S30" s="4">
        <f t="shared" si="7"/>
        <v>1</v>
      </c>
      <c r="T30" s="4" t="s">
        <v>81</v>
      </c>
      <c r="U30" s="4">
        <v>1</v>
      </c>
      <c r="V30" s="4" t="str">
        <f t="shared" si="8"/>
        <v>-</v>
      </c>
      <c r="W30" s="4" t="s">
        <v>81</v>
      </c>
      <c r="X30" s="4" t="s">
        <v>81</v>
      </c>
      <c r="Y30" s="4" t="str">
        <f t="shared" si="9"/>
        <v>-</v>
      </c>
      <c r="Z30" s="4" t="s">
        <v>81</v>
      </c>
      <c r="AA30" s="4" t="s">
        <v>81</v>
      </c>
    </row>
    <row r="31" spans="2:27" ht="12" customHeight="1">
      <c r="B31" s="7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7" ht="12" customHeight="1">
      <c r="B32" s="7"/>
      <c r="C32" s="6" t="s">
        <v>41</v>
      </c>
      <c r="D32" s="4">
        <f t="shared" si="0"/>
        <v>48</v>
      </c>
      <c r="E32" s="4">
        <f t="shared" si="1"/>
        <v>29</v>
      </c>
      <c r="F32" s="4">
        <f t="shared" si="2"/>
        <v>19</v>
      </c>
      <c r="G32" s="4">
        <f t="shared" si="3"/>
        <v>1</v>
      </c>
      <c r="H32" s="4">
        <v>1</v>
      </c>
      <c r="I32" s="4" t="s">
        <v>81</v>
      </c>
      <c r="J32" s="4">
        <f t="shared" si="4"/>
        <v>1</v>
      </c>
      <c r="K32" s="4">
        <v>1</v>
      </c>
      <c r="L32" s="4" t="s">
        <v>81</v>
      </c>
      <c r="M32" s="4">
        <f t="shared" si="5"/>
        <v>44</v>
      </c>
      <c r="N32" s="4">
        <v>27</v>
      </c>
      <c r="O32" s="4">
        <v>17</v>
      </c>
      <c r="P32" s="4" t="str">
        <f t="shared" si="6"/>
        <v>-</v>
      </c>
      <c r="Q32" s="4" t="s">
        <v>81</v>
      </c>
      <c r="R32" s="4" t="s">
        <v>81</v>
      </c>
      <c r="S32" s="4">
        <f t="shared" si="7"/>
        <v>2</v>
      </c>
      <c r="T32" s="4" t="s">
        <v>81</v>
      </c>
      <c r="U32" s="4">
        <v>2</v>
      </c>
      <c r="V32" s="4" t="str">
        <f t="shared" si="8"/>
        <v>-</v>
      </c>
      <c r="W32" s="4" t="s">
        <v>81</v>
      </c>
      <c r="X32" s="4" t="s">
        <v>81</v>
      </c>
      <c r="Y32" s="4" t="str">
        <f t="shared" si="9"/>
        <v>-</v>
      </c>
      <c r="Z32" s="4" t="s">
        <v>81</v>
      </c>
      <c r="AA32" s="4" t="s">
        <v>81</v>
      </c>
    </row>
    <row r="33" spans="2:27" ht="12" customHeight="1">
      <c r="B33" s="7"/>
      <c r="C33" s="6" t="s">
        <v>43</v>
      </c>
      <c r="D33" s="4">
        <f t="shared" si="0"/>
        <v>16</v>
      </c>
      <c r="E33" s="4">
        <f t="shared" si="1"/>
        <v>10</v>
      </c>
      <c r="F33" s="4">
        <f t="shared" si="2"/>
        <v>6</v>
      </c>
      <c r="G33" s="4">
        <f t="shared" si="3"/>
        <v>1</v>
      </c>
      <c r="H33" s="4">
        <v>1</v>
      </c>
      <c r="I33" s="4" t="s">
        <v>81</v>
      </c>
      <c r="J33" s="4">
        <f t="shared" si="4"/>
        <v>1</v>
      </c>
      <c r="K33" s="4">
        <v>1</v>
      </c>
      <c r="L33" s="4" t="s">
        <v>81</v>
      </c>
      <c r="M33" s="4">
        <f t="shared" si="5"/>
        <v>12</v>
      </c>
      <c r="N33" s="4">
        <v>8</v>
      </c>
      <c r="O33" s="4">
        <v>4</v>
      </c>
      <c r="P33" s="4" t="str">
        <f t="shared" si="6"/>
        <v>-</v>
      </c>
      <c r="Q33" s="4" t="s">
        <v>81</v>
      </c>
      <c r="R33" s="4" t="s">
        <v>81</v>
      </c>
      <c r="S33" s="4">
        <f t="shared" si="7"/>
        <v>1</v>
      </c>
      <c r="T33" s="4" t="s">
        <v>81</v>
      </c>
      <c r="U33" s="4">
        <v>1</v>
      </c>
      <c r="V33" s="4">
        <f t="shared" si="8"/>
        <v>1</v>
      </c>
      <c r="W33" s="4" t="s">
        <v>81</v>
      </c>
      <c r="X33" s="4">
        <v>1</v>
      </c>
      <c r="Y33" s="4" t="str">
        <f t="shared" si="9"/>
        <v>-</v>
      </c>
      <c r="Z33" s="4" t="s">
        <v>81</v>
      </c>
      <c r="AA33" s="4" t="s">
        <v>81</v>
      </c>
    </row>
    <row r="34" spans="2:27" ht="12" customHeight="1">
      <c r="B34" s="7"/>
      <c r="C34" s="6" t="s">
        <v>45</v>
      </c>
      <c r="D34" s="4">
        <f t="shared" si="0"/>
        <v>36</v>
      </c>
      <c r="E34" s="4">
        <f t="shared" si="1"/>
        <v>22</v>
      </c>
      <c r="F34" s="4">
        <f t="shared" si="2"/>
        <v>14</v>
      </c>
      <c r="G34" s="4">
        <f t="shared" si="3"/>
        <v>1</v>
      </c>
      <c r="H34" s="4">
        <v>1</v>
      </c>
      <c r="I34" s="4" t="s">
        <v>81</v>
      </c>
      <c r="J34" s="4">
        <f t="shared" si="4"/>
        <v>1</v>
      </c>
      <c r="K34" s="4">
        <v>1</v>
      </c>
      <c r="L34" s="4" t="s">
        <v>81</v>
      </c>
      <c r="M34" s="4">
        <f t="shared" si="5"/>
        <v>33</v>
      </c>
      <c r="N34" s="4">
        <v>20</v>
      </c>
      <c r="O34" s="4">
        <v>13</v>
      </c>
      <c r="P34" s="4" t="str">
        <f t="shared" si="6"/>
        <v>-</v>
      </c>
      <c r="Q34" s="4" t="s">
        <v>81</v>
      </c>
      <c r="R34" s="4" t="s">
        <v>81</v>
      </c>
      <c r="S34" s="4">
        <f t="shared" si="7"/>
        <v>1</v>
      </c>
      <c r="T34" s="4" t="s">
        <v>81</v>
      </c>
      <c r="U34" s="4">
        <v>1</v>
      </c>
      <c r="V34" s="4" t="str">
        <f t="shared" si="8"/>
        <v>-</v>
      </c>
      <c r="W34" s="4" t="s">
        <v>81</v>
      </c>
      <c r="X34" s="4" t="s">
        <v>81</v>
      </c>
      <c r="Y34" s="4" t="str">
        <f t="shared" si="9"/>
        <v>-</v>
      </c>
      <c r="Z34" s="4" t="s">
        <v>81</v>
      </c>
      <c r="AA34" s="4" t="s">
        <v>81</v>
      </c>
    </row>
    <row r="35" spans="2:27" ht="12" customHeight="1">
      <c r="B35" s="7"/>
      <c r="C35" s="6" t="s">
        <v>47</v>
      </c>
      <c r="D35" s="4">
        <f t="shared" si="0"/>
        <v>68</v>
      </c>
      <c r="E35" s="4">
        <f t="shared" si="1"/>
        <v>44</v>
      </c>
      <c r="F35" s="4">
        <f t="shared" si="2"/>
        <v>24</v>
      </c>
      <c r="G35" s="4">
        <f t="shared" si="3"/>
        <v>2</v>
      </c>
      <c r="H35" s="4">
        <v>2</v>
      </c>
      <c r="I35" s="4" t="s">
        <v>81</v>
      </c>
      <c r="J35" s="4">
        <f t="shared" si="4"/>
        <v>2</v>
      </c>
      <c r="K35" s="4">
        <v>2</v>
      </c>
      <c r="L35" s="4" t="s">
        <v>81</v>
      </c>
      <c r="M35" s="4">
        <f t="shared" si="5"/>
        <v>62</v>
      </c>
      <c r="N35" s="4">
        <v>40</v>
      </c>
      <c r="O35" s="4">
        <v>22</v>
      </c>
      <c r="P35" s="4" t="str">
        <f t="shared" si="6"/>
        <v>-</v>
      </c>
      <c r="Q35" s="4" t="s">
        <v>81</v>
      </c>
      <c r="R35" s="4" t="s">
        <v>81</v>
      </c>
      <c r="S35" s="4">
        <f t="shared" si="7"/>
        <v>2</v>
      </c>
      <c r="T35" s="4" t="s">
        <v>81</v>
      </c>
      <c r="U35" s="4">
        <v>2</v>
      </c>
      <c r="V35" s="4" t="str">
        <f t="shared" si="8"/>
        <v>-</v>
      </c>
      <c r="W35" s="4" t="s">
        <v>81</v>
      </c>
      <c r="X35" s="4" t="s">
        <v>81</v>
      </c>
      <c r="Y35" s="4" t="str">
        <f t="shared" si="9"/>
        <v>-</v>
      </c>
      <c r="Z35" s="4" t="s">
        <v>81</v>
      </c>
      <c r="AA35" s="4" t="s">
        <v>81</v>
      </c>
    </row>
    <row r="36" spans="2:27" ht="12" customHeight="1">
      <c r="B36" s="7"/>
      <c r="C36" s="6" t="s">
        <v>49</v>
      </c>
      <c r="D36" s="4">
        <f t="shared" si="0"/>
        <v>27</v>
      </c>
      <c r="E36" s="4">
        <f t="shared" si="1"/>
        <v>20</v>
      </c>
      <c r="F36" s="4">
        <f t="shared" si="2"/>
        <v>7</v>
      </c>
      <c r="G36" s="4">
        <f t="shared" si="3"/>
        <v>1</v>
      </c>
      <c r="H36" s="4">
        <v>1</v>
      </c>
      <c r="I36" s="4" t="s">
        <v>81</v>
      </c>
      <c r="J36" s="4">
        <f t="shared" si="4"/>
        <v>1</v>
      </c>
      <c r="K36" s="4">
        <v>1</v>
      </c>
      <c r="L36" s="4" t="s">
        <v>81</v>
      </c>
      <c r="M36" s="4">
        <f t="shared" si="5"/>
        <v>24</v>
      </c>
      <c r="N36" s="4">
        <v>18</v>
      </c>
      <c r="O36" s="4">
        <v>6</v>
      </c>
      <c r="P36" s="4" t="str">
        <f t="shared" si="6"/>
        <v>-</v>
      </c>
      <c r="Q36" s="4" t="s">
        <v>81</v>
      </c>
      <c r="R36" s="4" t="s">
        <v>81</v>
      </c>
      <c r="S36" s="4">
        <f t="shared" si="7"/>
        <v>1</v>
      </c>
      <c r="T36" s="4" t="s">
        <v>81</v>
      </c>
      <c r="U36" s="4">
        <v>1</v>
      </c>
      <c r="V36" s="4" t="str">
        <f t="shared" si="8"/>
        <v>-</v>
      </c>
      <c r="W36" s="4" t="s">
        <v>81</v>
      </c>
      <c r="X36" s="4" t="s">
        <v>81</v>
      </c>
      <c r="Y36" s="4" t="str">
        <f t="shared" si="9"/>
        <v>-</v>
      </c>
      <c r="Z36" s="4" t="s">
        <v>81</v>
      </c>
      <c r="AA36" s="4" t="s">
        <v>81</v>
      </c>
    </row>
    <row r="37" spans="2:27" ht="12" customHeight="1">
      <c r="B37" s="7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2:27" ht="12" customHeight="1">
      <c r="B38" s="7"/>
      <c r="C38" s="6" t="s">
        <v>50</v>
      </c>
      <c r="D38" s="4">
        <f t="shared" si="0"/>
        <v>8</v>
      </c>
      <c r="E38" s="4">
        <f t="shared" si="1"/>
        <v>6</v>
      </c>
      <c r="F38" s="4">
        <f t="shared" si="2"/>
        <v>2</v>
      </c>
      <c r="G38" s="4">
        <f t="shared" si="3"/>
        <v>1</v>
      </c>
      <c r="H38" s="4">
        <v>1</v>
      </c>
      <c r="I38" s="4" t="s">
        <v>81</v>
      </c>
      <c r="J38" s="4">
        <f t="shared" si="4"/>
        <v>1</v>
      </c>
      <c r="K38" s="4">
        <v>1</v>
      </c>
      <c r="L38" s="4" t="s">
        <v>81</v>
      </c>
      <c r="M38" s="4">
        <f t="shared" si="5"/>
        <v>6</v>
      </c>
      <c r="N38" s="4">
        <v>4</v>
      </c>
      <c r="O38" s="4">
        <v>2</v>
      </c>
      <c r="P38" s="4" t="str">
        <f t="shared" si="6"/>
        <v>-</v>
      </c>
      <c r="Q38" s="4" t="s">
        <v>81</v>
      </c>
      <c r="R38" s="4" t="s">
        <v>81</v>
      </c>
      <c r="S38" s="4" t="str">
        <f t="shared" si="7"/>
        <v>-</v>
      </c>
      <c r="T38" s="4" t="s">
        <v>81</v>
      </c>
      <c r="U38" s="4" t="s">
        <v>84</v>
      </c>
      <c r="V38" s="4" t="str">
        <f t="shared" si="8"/>
        <v>-</v>
      </c>
      <c r="W38" s="4" t="s">
        <v>81</v>
      </c>
      <c r="X38" s="4" t="s">
        <v>81</v>
      </c>
      <c r="Y38" s="4" t="str">
        <f t="shared" si="9"/>
        <v>-</v>
      </c>
      <c r="Z38" s="4" t="s">
        <v>81</v>
      </c>
      <c r="AA38" s="4" t="s">
        <v>81</v>
      </c>
    </row>
    <row r="39" spans="2:27" ht="12" customHeight="1">
      <c r="B39" s="7"/>
      <c r="C39" s="6" t="s">
        <v>52</v>
      </c>
      <c r="D39" s="4">
        <f t="shared" si="0"/>
        <v>13</v>
      </c>
      <c r="E39" s="4">
        <f t="shared" si="1"/>
        <v>9</v>
      </c>
      <c r="F39" s="4">
        <f t="shared" si="2"/>
        <v>4</v>
      </c>
      <c r="G39" s="4">
        <f t="shared" si="3"/>
        <v>1</v>
      </c>
      <c r="H39" s="4">
        <v>1</v>
      </c>
      <c r="I39" s="4" t="s">
        <v>81</v>
      </c>
      <c r="J39" s="4">
        <f t="shared" si="4"/>
        <v>1</v>
      </c>
      <c r="K39" s="4">
        <v>1</v>
      </c>
      <c r="L39" s="4" t="s">
        <v>81</v>
      </c>
      <c r="M39" s="4">
        <f t="shared" si="5"/>
        <v>11</v>
      </c>
      <c r="N39" s="4">
        <v>7</v>
      </c>
      <c r="O39" s="4">
        <v>4</v>
      </c>
      <c r="P39" s="4" t="str">
        <f t="shared" si="6"/>
        <v>-</v>
      </c>
      <c r="Q39" s="4" t="s">
        <v>81</v>
      </c>
      <c r="R39" s="4" t="s">
        <v>81</v>
      </c>
      <c r="S39" s="4" t="str">
        <f t="shared" si="7"/>
        <v>-</v>
      </c>
      <c r="T39" s="4" t="s">
        <v>81</v>
      </c>
      <c r="U39" s="4" t="s">
        <v>84</v>
      </c>
      <c r="V39" s="4" t="str">
        <f t="shared" si="8"/>
        <v>-</v>
      </c>
      <c r="W39" s="4" t="s">
        <v>81</v>
      </c>
      <c r="X39" s="4" t="s">
        <v>81</v>
      </c>
      <c r="Y39" s="4" t="str">
        <f t="shared" si="9"/>
        <v>-</v>
      </c>
      <c r="Z39" s="4" t="s">
        <v>81</v>
      </c>
      <c r="AA39" s="4" t="s">
        <v>81</v>
      </c>
    </row>
    <row r="40" spans="2:27" ht="12" customHeight="1">
      <c r="B40" s="7"/>
      <c r="C40" s="6" t="s">
        <v>54</v>
      </c>
      <c r="D40" s="4">
        <f t="shared" si="0"/>
        <v>25</v>
      </c>
      <c r="E40" s="4">
        <f t="shared" si="1"/>
        <v>18</v>
      </c>
      <c r="F40" s="4">
        <f t="shared" si="2"/>
        <v>7</v>
      </c>
      <c r="G40" s="4">
        <f t="shared" si="3"/>
        <v>1</v>
      </c>
      <c r="H40" s="4">
        <v>1</v>
      </c>
      <c r="I40" s="4" t="s">
        <v>81</v>
      </c>
      <c r="J40" s="4">
        <f t="shared" si="4"/>
        <v>1</v>
      </c>
      <c r="K40" s="4">
        <v>1</v>
      </c>
      <c r="L40" s="4" t="s">
        <v>81</v>
      </c>
      <c r="M40" s="4">
        <f t="shared" si="5"/>
        <v>21</v>
      </c>
      <c r="N40" s="4">
        <v>16</v>
      </c>
      <c r="O40" s="4">
        <v>5</v>
      </c>
      <c r="P40" s="4" t="str">
        <f t="shared" si="6"/>
        <v>-</v>
      </c>
      <c r="Q40" s="4" t="s">
        <v>81</v>
      </c>
      <c r="R40" s="4" t="s">
        <v>81</v>
      </c>
      <c r="S40" s="4">
        <f t="shared" si="7"/>
        <v>2</v>
      </c>
      <c r="T40" s="4" t="s">
        <v>81</v>
      </c>
      <c r="U40" s="4">
        <v>2</v>
      </c>
      <c r="V40" s="4" t="str">
        <f t="shared" si="8"/>
        <v>-</v>
      </c>
      <c r="W40" s="4" t="s">
        <v>81</v>
      </c>
      <c r="X40" s="4" t="s">
        <v>81</v>
      </c>
      <c r="Y40" s="4" t="str">
        <f t="shared" si="9"/>
        <v>-</v>
      </c>
      <c r="Z40" s="4" t="s">
        <v>81</v>
      </c>
      <c r="AA40" s="4" t="s">
        <v>81</v>
      </c>
    </row>
    <row r="41" spans="2:27" ht="12" customHeight="1">
      <c r="B41" s="7"/>
      <c r="C41" s="6" t="s">
        <v>70</v>
      </c>
      <c r="D41" s="4">
        <f t="shared" si="0"/>
        <v>30</v>
      </c>
      <c r="E41" s="4">
        <f t="shared" si="1"/>
        <v>18</v>
      </c>
      <c r="F41" s="4">
        <f t="shared" si="2"/>
        <v>12</v>
      </c>
      <c r="G41" s="4">
        <f t="shared" si="3"/>
        <v>1</v>
      </c>
      <c r="H41" s="4">
        <v>1</v>
      </c>
      <c r="I41" s="4" t="s">
        <v>81</v>
      </c>
      <c r="J41" s="4">
        <f t="shared" si="4"/>
        <v>1</v>
      </c>
      <c r="K41" s="4">
        <v>1</v>
      </c>
      <c r="L41" s="4" t="s">
        <v>81</v>
      </c>
      <c r="M41" s="4">
        <f t="shared" si="5"/>
        <v>27</v>
      </c>
      <c r="N41" s="4">
        <v>16</v>
      </c>
      <c r="O41" s="4">
        <v>11</v>
      </c>
      <c r="P41" s="4" t="str">
        <f t="shared" si="6"/>
        <v>-</v>
      </c>
      <c r="Q41" s="4" t="s">
        <v>81</v>
      </c>
      <c r="R41" s="4" t="s">
        <v>81</v>
      </c>
      <c r="S41" s="4">
        <f t="shared" si="7"/>
        <v>1</v>
      </c>
      <c r="T41" s="4" t="s">
        <v>81</v>
      </c>
      <c r="U41" s="4">
        <v>1</v>
      </c>
      <c r="V41" s="4" t="str">
        <f t="shared" si="8"/>
        <v>-</v>
      </c>
      <c r="W41" s="4" t="s">
        <v>81</v>
      </c>
      <c r="X41" s="4" t="s">
        <v>81</v>
      </c>
      <c r="Y41" s="4" t="str">
        <f t="shared" si="9"/>
        <v>-</v>
      </c>
      <c r="Z41" s="4" t="s">
        <v>81</v>
      </c>
      <c r="AA41" s="4" t="s">
        <v>81</v>
      </c>
    </row>
    <row r="42" spans="2:27" ht="12" customHeight="1">
      <c r="B42" s="7"/>
      <c r="C42" s="6" t="s">
        <v>55</v>
      </c>
      <c r="D42" s="4">
        <f t="shared" si="0"/>
        <v>34</v>
      </c>
      <c r="E42" s="4">
        <f t="shared" si="1"/>
        <v>24</v>
      </c>
      <c r="F42" s="4">
        <f t="shared" si="2"/>
        <v>10</v>
      </c>
      <c r="G42" s="4">
        <f t="shared" si="3"/>
        <v>1</v>
      </c>
      <c r="H42" s="4">
        <v>1</v>
      </c>
      <c r="I42" s="4" t="s">
        <v>81</v>
      </c>
      <c r="J42" s="4">
        <f t="shared" si="4"/>
        <v>1</v>
      </c>
      <c r="K42" s="4">
        <v>1</v>
      </c>
      <c r="L42" s="4" t="s">
        <v>81</v>
      </c>
      <c r="M42" s="4">
        <f t="shared" si="5"/>
        <v>31</v>
      </c>
      <c r="N42" s="4">
        <v>22</v>
      </c>
      <c r="O42" s="4">
        <v>9</v>
      </c>
      <c r="P42" s="4" t="str">
        <f t="shared" si="6"/>
        <v>-</v>
      </c>
      <c r="Q42" s="4" t="s">
        <v>81</v>
      </c>
      <c r="R42" s="4" t="s">
        <v>81</v>
      </c>
      <c r="S42" s="4">
        <f t="shared" si="7"/>
        <v>1</v>
      </c>
      <c r="T42" s="4" t="s">
        <v>81</v>
      </c>
      <c r="U42" s="4">
        <v>1</v>
      </c>
      <c r="V42" s="4" t="str">
        <f t="shared" si="8"/>
        <v>-</v>
      </c>
      <c r="W42" s="4" t="s">
        <v>81</v>
      </c>
      <c r="X42" s="4" t="s">
        <v>81</v>
      </c>
      <c r="Y42" s="4" t="str">
        <f t="shared" si="9"/>
        <v>-</v>
      </c>
      <c r="Z42" s="4" t="s">
        <v>81</v>
      </c>
      <c r="AA42" s="4" t="s">
        <v>81</v>
      </c>
    </row>
    <row r="43" spans="2:27" ht="12" customHeight="1">
      <c r="B43" s="7"/>
      <c r="C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2:27" ht="12" customHeight="1">
      <c r="B44" s="7"/>
      <c r="C44" s="6" t="s">
        <v>57</v>
      </c>
      <c r="D44" s="4">
        <f t="shared" si="0"/>
        <v>40</v>
      </c>
      <c r="E44" s="4">
        <f t="shared" si="1"/>
        <v>29</v>
      </c>
      <c r="F44" s="4">
        <f t="shared" si="2"/>
        <v>11</v>
      </c>
      <c r="G44" s="4">
        <f t="shared" si="3"/>
        <v>3</v>
      </c>
      <c r="H44" s="4">
        <v>3</v>
      </c>
      <c r="I44" s="4" t="s">
        <v>81</v>
      </c>
      <c r="J44" s="4">
        <f t="shared" si="4"/>
        <v>3</v>
      </c>
      <c r="K44" s="4">
        <v>3</v>
      </c>
      <c r="L44" s="4" t="s">
        <v>81</v>
      </c>
      <c r="M44" s="4">
        <f t="shared" si="5"/>
        <v>33</v>
      </c>
      <c r="N44" s="4">
        <v>23</v>
      </c>
      <c r="O44" s="4">
        <v>10</v>
      </c>
      <c r="P44" s="4" t="str">
        <f t="shared" si="6"/>
        <v>-</v>
      </c>
      <c r="Q44" s="4" t="s">
        <v>81</v>
      </c>
      <c r="R44" s="4" t="s">
        <v>81</v>
      </c>
      <c r="S44" s="4">
        <f t="shared" si="7"/>
        <v>1</v>
      </c>
      <c r="T44" s="4" t="s">
        <v>81</v>
      </c>
      <c r="U44" s="4">
        <v>1</v>
      </c>
      <c r="V44" s="4" t="str">
        <f t="shared" si="8"/>
        <v>-</v>
      </c>
      <c r="W44" s="4" t="s">
        <v>81</v>
      </c>
      <c r="X44" s="4" t="s">
        <v>81</v>
      </c>
      <c r="Y44" s="4" t="str">
        <f t="shared" si="9"/>
        <v>-</v>
      </c>
      <c r="Z44" s="4" t="s">
        <v>81</v>
      </c>
      <c r="AA44" s="4" t="s">
        <v>81</v>
      </c>
    </row>
    <row r="45" spans="2:27" ht="12" customHeight="1">
      <c r="B45" s="7"/>
      <c r="C45" s="6" t="s">
        <v>59</v>
      </c>
      <c r="D45" s="4">
        <f t="shared" si="0"/>
        <v>59</v>
      </c>
      <c r="E45" s="4">
        <f t="shared" si="1"/>
        <v>35</v>
      </c>
      <c r="F45" s="4">
        <f t="shared" si="2"/>
        <v>24</v>
      </c>
      <c r="G45" s="4">
        <f t="shared" si="3"/>
        <v>3</v>
      </c>
      <c r="H45" s="4">
        <v>3</v>
      </c>
      <c r="I45" s="4" t="s">
        <v>81</v>
      </c>
      <c r="J45" s="4">
        <f t="shared" si="4"/>
        <v>3</v>
      </c>
      <c r="K45" s="4">
        <v>3</v>
      </c>
      <c r="L45" s="4" t="s">
        <v>81</v>
      </c>
      <c r="M45" s="4">
        <f t="shared" si="5"/>
        <v>52</v>
      </c>
      <c r="N45" s="4">
        <v>29</v>
      </c>
      <c r="O45" s="4">
        <v>23</v>
      </c>
      <c r="P45" s="4" t="str">
        <f t="shared" si="6"/>
        <v>-</v>
      </c>
      <c r="Q45" s="4" t="s">
        <v>81</v>
      </c>
      <c r="R45" s="4" t="s">
        <v>81</v>
      </c>
      <c r="S45" s="4">
        <f t="shared" si="7"/>
        <v>1</v>
      </c>
      <c r="T45" s="4" t="s">
        <v>81</v>
      </c>
      <c r="U45" s="4">
        <v>1</v>
      </c>
      <c r="V45" s="4" t="str">
        <f t="shared" si="8"/>
        <v>-</v>
      </c>
      <c r="W45" s="4" t="s">
        <v>81</v>
      </c>
      <c r="X45" s="4" t="s">
        <v>81</v>
      </c>
      <c r="Y45" s="4" t="str">
        <f t="shared" si="9"/>
        <v>-</v>
      </c>
      <c r="Z45" s="4" t="s">
        <v>81</v>
      </c>
      <c r="AA45" s="4" t="s">
        <v>81</v>
      </c>
    </row>
    <row r="46" spans="2:27" ht="12" customHeight="1">
      <c r="B46" s="7"/>
      <c r="C46" s="6" t="s">
        <v>0</v>
      </c>
      <c r="D46" s="4">
        <f t="shared" si="0"/>
        <v>10</v>
      </c>
      <c r="E46" s="4">
        <f t="shared" si="1"/>
        <v>9</v>
      </c>
      <c r="F46" s="4">
        <f t="shared" si="2"/>
        <v>1</v>
      </c>
      <c r="G46" s="4">
        <f t="shared" si="3"/>
        <v>1</v>
      </c>
      <c r="H46" s="4">
        <v>1</v>
      </c>
      <c r="I46" s="4" t="s">
        <v>81</v>
      </c>
      <c r="J46" s="4">
        <f t="shared" si="4"/>
        <v>1</v>
      </c>
      <c r="K46" s="4">
        <v>1</v>
      </c>
      <c r="L46" s="4" t="s">
        <v>81</v>
      </c>
      <c r="M46" s="4">
        <f t="shared" si="5"/>
        <v>8</v>
      </c>
      <c r="N46" s="4">
        <v>7</v>
      </c>
      <c r="O46" s="4">
        <v>1</v>
      </c>
      <c r="P46" s="4" t="str">
        <f t="shared" si="6"/>
        <v>-</v>
      </c>
      <c r="Q46" s="4" t="s">
        <v>81</v>
      </c>
      <c r="R46" s="4" t="s">
        <v>81</v>
      </c>
      <c r="S46" s="4" t="str">
        <f t="shared" si="7"/>
        <v>-</v>
      </c>
      <c r="T46" s="4" t="s">
        <v>81</v>
      </c>
      <c r="U46" s="4" t="s">
        <v>85</v>
      </c>
      <c r="V46" s="4" t="str">
        <f t="shared" si="8"/>
        <v>-</v>
      </c>
      <c r="W46" s="4" t="s">
        <v>81</v>
      </c>
      <c r="X46" s="4" t="s">
        <v>81</v>
      </c>
      <c r="Y46" s="4" t="str">
        <f t="shared" si="9"/>
        <v>-</v>
      </c>
      <c r="Z46" s="4" t="s">
        <v>81</v>
      </c>
      <c r="AA46" s="4" t="s">
        <v>81</v>
      </c>
    </row>
    <row r="47" spans="2:27" ht="12" customHeight="1">
      <c r="B47" s="7"/>
      <c r="C47" s="6" t="s">
        <v>1</v>
      </c>
      <c r="D47" s="4">
        <f t="shared" si="0"/>
        <v>8</v>
      </c>
      <c r="E47" s="4">
        <f t="shared" si="1"/>
        <v>6</v>
      </c>
      <c r="F47" s="4">
        <f t="shared" si="2"/>
        <v>2</v>
      </c>
      <c r="G47" s="4">
        <f t="shared" si="3"/>
        <v>1</v>
      </c>
      <c r="H47" s="4">
        <v>1</v>
      </c>
      <c r="I47" s="4" t="s">
        <v>81</v>
      </c>
      <c r="J47" s="4">
        <f t="shared" si="4"/>
        <v>1</v>
      </c>
      <c r="K47" s="4">
        <v>1</v>
      </c>
      <c r="L47" s="4" t="s">
        <v>81</v>
      </c>
      <c r="M47" s="4">
        <f t="shared" si="5"/>
        <v>6</v>
      </c>
      <c r="N47" s="4">
        <v>4</v>
      </c>
      <c r="O47" s="4">
        <v>2</v>
      </c>
      <c r="P47" s="4" t="str">
        <f t="shared" si="6"/>
        <v>-</v>
      </c>
      <c r="Q47" s="4" t="s">
        <v>81</v>
      </c>
      <c r="R47" s="4" t="s">
        <v>81</v>
      </c>
      <c r="S47" s="4" t="str">
        <f t="shared" si="7"/>
        <v>-</v>
      </c>
      <c r="T47" s="4" t="s">
        <v>81</v>
      </c>
      <c r="U47" s="4" t="s">
        <v>85</v>
      </c>
      <c r="V47" s="4" t="str">
        <f t="shared" si="8"/>
        <v>-</v>
      </c>
      <c r="W47" s="4" t="s">
        <v>81</v>
      </c>
      <c r="X47" s="4" t="s">
        <v>81</v>
      </c>
      <c r="Y47" s="4" t="str">
        <f t="shared" si="9"/>
        <v>-</v>
      </c>
      <c r="Z47" s="4" t="s">
        <v>81</v>
      </c>
      <c r="AA47" s="4" t="s">
        <v>81</v>
      </c>
    </row>
    <row r="48" spans="2:27" ht="12" customHeight="1">
      <c r="B48" s="7"/>
      <c r="C48" s="6" t="s">
        <v>2</v>
      </c>
      <c r="D48" s="4">
        <f t="shared" si="0"/>
        <v>8</v>
      </c>
      <c r="E48" s="4">
        <f t="shared" si="1"/>
        <v>7</v>
      </c>
      <c r="F48" s="4">
        <f t="shared" si="2"/>
        <v>1</v>
      </c>
      <c r="G48" s="4">
        <f t="shared" si="3"/>
        <v>1</v>
      </c>
      <c r="H48" s="4">
        <v>1</v>
      </c>
      <c r="I48" s="4" t="s">
        <v>81</v>
      </c>
      <c r="J48" s="4">
        <f t="shared" si="4"/>
        <v>1</v>
      </c>
      <c r="K48" s="4">
        <v>1</v>
      </c>
      <c r="L48" s="4" t="s">
        <v>81</v>
      </c>
      <c r="M48" s="4">
        <f t="shared" si="5"/>
        <v>6</v>
      </c>
      <c r="N48" s="4">
        <v>5</v>
      </c>
      <c r="O48" s="4">
        <v>1</v>
      </c>
      <c r="P48" s="4" t="str">
        <f t="shared" si="6"/>
        <v>-</v>
      </c>
      <c r="Q48" s="4" t="s">
        <v>81</v>
      </c>
      <c r="R48" s="4" t="s">
        <v>81</v>
      </c>
      <c r="S48" s="4" t="str">
        <f t="shared" si="7"/>
        <v>-</v>
      </c>
      <c r="T48" s="4" t="s">
        <v>81</v>
      </c>
      <c r="U48" s="4" t="s">
        <v>85</v>
      </c>
      <c r="V48" s="4" t="str">
        <f t="shared" si="8"/>
        <v>-</v>
      </c>
      <c r="W48" s="4" t="s">
        <v>81</v>
      </c>
      <c r="X48" s="4" t="s">
        <v>81</v>
      </c>
      <c r="Y48" s="4" t="str">
        <f t="shared" si="9"/>
        <v>-</v>
      </c>
      <c r="Z48" s="4" t="s">
        <v>81</v>
      </c>
      <c r="AA48" s="4" t="s">
        <v>81</v>
      </c>
    </row>
    <row r="49" spans="2:27" ht="12" customHeight="1">
      <c r="B49" s="7"/>
      <c r="C49" s="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2:27" ht="12" customHeight="1">
      <c r="B50" s="7"/>
      <c r="C50" s="6" t="s">
        <v>3</v>
      </c>
      <c r="D50" s="4">
        <f t="shared" si="0"/>
        <v>12</v>
      </c>
      <c r="E50" s="4">
        <f t="shared" si="1"/>
        <v>8</v>
      </c>
      <c r="F50" s="4">
        <f t="shared" si="2"/>
        <v>4</v>
      </c>
      <c r="G50" s="4">
        <f t="shared" si="3"/>
        <v>1</v>
      </c>
      <c r="H50" s="4">
        <v>1</v>
      </c>
      <c r="I50" s="4" t="s">
        <v>81</v>
      </c>
      <c r="J50" s="4">
        <f t="shared" si="4"/>
        <v>1</v>
      </c>
      <c r="K50" s="4">
        <v>1</v>
      </c>
      <c r="L50" s="4" t="s">
        <v>81</v>
      </c>
      <c r="M50" s="4">
        <f t="shared" si="5"/>
        <v>10</v>
      </c>
      <c r="N50" s="4">
        <v>6</v>
      </c>
      <c r="O50" s="4">
        <v>4</v>
      </c>
      <c r="P50" s="4" t="str">
        <f t="shared" si="6"/>
        <v>-</v>
      </c>
      <c r="Q50" s="4" t="s">
        <v>81</v>
      </c>
      <c r="R50" s="4" t="s">
        <v>81</v>
      </c>
      <c r="S50" s="4" t="str">
        <f t="shared" si="7"/>
        <v>-</v>
      </c>
      <c r="T50" s="4" t="s">
        <v>81</v>
      </c>
      <c r="U50" s="4" t="s">
        <v>85</v>
      </c>
      <c r="V50" s="4" t="str">
        <f t="shared" si="8"/>
        <v>-</v>
      </c>
      <c r="W50" s="4" t="s">
        <v>81</v>
      </c>
      <c r="X50" s="4" t="s">
        <v>81</v>
      </c>
      <c r="Y50" s="4" t="str">
        <f t="shared" si="9"/>
        <v>-</v>
      </c>
      <c r="Z50" s="4" t="s">
        <v>81</v>
      </c>
      <c r="AA50" s="4" t="s">
        <v>81</v>
      </c>
    </row>
    <row r="51" spans="2:27" ht="12" customHeight="1">
      <c r="B51" s="7"/>
      <c r="C51" s="6" t="s">
        <v>64</v>
      </c>
      <c r="D51" s="4">
        <f t="shared" si="0"/>
        <v>34</v>
      </c>
      <c r="E51" s="4">
        <f t="shared" si="1"/>
        <v>24</v>
      </c>
      <c r="F51" s="4">
        <f t="shared" si="2"/>
        <v>10</v>
      </c>
      <c r="G51" s="4">
        <f t="shared" si="3"/>
        <v>2</v>
      </c>
      <c r="H51" s="4">
        <v>2</v>
      </c>
      <c r="I51" s="4" t="s">
        <v>81</v>
      </c>
      <c r="J51" s="4">
        <f t="shared" si="4"/>
        <v>2</v>
      </c>
      <c r="K51" s="4">
        <v>2</v>
      </c>
      <c r="L51" s="4" t="s">
        <v>81</v>
      </c>
      <c r="M51" s="4">
        <f t="shared" si="5"/>
        <v>28</v>
      </c>
      <c r="N51" s="4">
        <v>20</v>
      </c>
      <c r="O51" s="4">
        <v>8</v>
      </c>
      <c r="P51" s="4" t="str">
        <f t="shared" si="6"/>
        <v>-</v>
      </c>
      <c r="Q51" s="4" t="s">
        <v>81</v>
      </c>
      <c r="R51" s="4" t="s">
        <v>81</v>
      </c>
      <c r="S51" s="4">
        <f t="shared" si="7"/>
        <v>2</v>
      </c>
      <c r="T51" s="4" t="s">
        <v>81</v>
      </c>
      <c r="U51" s="4">
        <v>2</v>
      </c>
      <c r="V51" s="4" t="str">
        <f t="shared" si="8"/>
        <v>-</v>
      </c>
      <c r="W51" s="4" t="s">
        <v>81</v>
      </c>
      <c r="X51" s="4" t="s">
        <v>81</v>
      </c>
      <c r="Y51" s="4" t="str">
        <f t="shared" si="9"/>
        <v>-</v>
      </c>
      <c r="Z51" s="4" t="s">
        <v>81</v>
      </c>
      <c r="AA51" s="4" t="s">
        <v>81</v>
      </c>
    </row>
    <row r="52" spans="2:27" ht="12" customHeight="1">
      <c r="B52" s="7"/>
      <c r="C52" s="6" t="s">
        <v>65</v>
      </c>
      <c r="D52" s="4">
        <f t="shared" si="0"/>
        <v>24</v>
      </c>
      <c r="E52" s="4">
        <f t="shared" si="1"/>
        <v>18</v>
      </c>
      <c r="F52" s="4">
        <f t="shared" si="2"/>
        <v>6</v>
      </c>
      <c r="G52" s="4">
        <f t="shared" si="3"/>
        <v>3</v>
      </c>
      <c r="H52" s="4">
        <v>3</v>
      </c>
      <c r="I52" s="4" t="s">
        <v>81</v>
      </c>
      <c r="J52" s="4">
        <f t="shared" si="4"/>
        <v>3</v>
      </c>
      <c r="K52" s="4">
        <v>3</v>
      </c>
      <c r="L52" s="4" t="s">
        <v>81</v>
      </c>
      <c r="M52" s="4">
        <f t="shared" si="5"/>
        <v>18</v>
      </c>
      <c r="N52" s="4">
        <v>12</v>
      </c>
      <c r="O52" s="4">
        <v>6</v>
      </c>
      <c r="P52" s="4" t="str">
        <f t="shared" si="6"/>
        <v>-</v>
      </c>
      <c r="Q52" s="4" t="s">
        <v>81</v>
      </c>
      <c r="R52" s="4" t="s">
        <v>81</v>
      </c>
      <c r="S52" s="4" t="str">
        <f t="shared" si="7"/>
        <v>-</v>
      </c>
      <c r="T52" s="4" t="s">
        <v>81</v>
      </c>
      <c r="U52" s="4" t="s">
        <v>86</v>
      </c>
      <c r="V52" s="4" t="str">
        <f t="shared" si="8"/>
        <v>-</v>
      </c>
      <c r="W52" s="4" t="s">
        <v>81</v>
      </c>
      <c r="X52" s="4" t="s">
        <v>81</v>
      </c>
      <c r="Y52" s="4" t="str">
        <f t="shared" si="9"/>
        <v>-</v>
      </c>
      <c r="Z52" s="4" t="s">
        <v>81</v>
      </c>
      <c r="AA52" s="4" t="s">
        <v>81</v>
      </c>
    </row>
    <row r="53" spans="2:27" ht="12" customHeight="1">
      <c r="B53" s="7"/>
      <c r="C53" s="6" t="s">
        <v>66</v>
      </c>
      <c r="D53" s="4">
        <f t="shared" si="0"/>
        <v>39</v>
      </c>
      <c r="E53" s="4">
        <f t="shared" si="1"/>
        <v>30</v>
      </c>
      <c r="F53" s="4">
        <f t="shared" si="2"/>
        <v>9</v>
      </c>
      <c r="G53" s="4">
        <f t="shared" si="3"/>
        <v>3</v>
      </c>
      <c r="H53" s="4">
        <v>3</v>
      </c>
      <c r="I53" s="4" t="s">
        <v>81</v>
      </c>
      <c r="J53" s="4">
        <f t="shared" si="4"/>
        <v>3</v>
      </c>
      <c r="K53" s="4">
        <v>3</v>
      </c>
      <c r="L53" s="4" t="s">
        <v>81</v>
      </c>
      <c r="M53" s="4">
        <f t="shared" si="5"/>
        <v>32</v>
      </c>
      <c r="N53" s="4">
        <v>24</v>
      </c>
      <c r="O53" s="4">
        <v>8</v>
      </c>
      <c r="P53" s="4" t="str">
        <f t="shared" si="6"/>
        <v>-</v>
      </c>
      <c r="Q53" s="4" t="s">
        <v>81</v>
      </c>
      <c r="R53" s="4" t="s">
        <v>81</v>
      </c>
      <c r="S53" s="4">
        <f t="shared" si="7"/>
        <v>1</v>
      </c>
      <c r="T53" s="4" t="s">
        <v>81</v>
      </c>
      <c r="U53" s="4">
        <v>1</v>
      </c>
      <c r="V53" s="4" t="str">
        <f t="shared" si="8"/>
        <v>-</v>
      </c>
      <c r="W53" s="4" t="s">
        <v>81</v>
      </c>
      <c r="X53" s="4" t="s">
        <v>81</v>
      </c>
      <c r="Y53" s="4" t="str">
        <f t="shared" si="9"/>
        <v>-</v>
      </c>
      <c r="Z53" s="4" t="s">
        <v>81</v>
      </c>
      <c r="AA53" s="4" t="s">
        <v>81</v>
      </c>
    </row>
    <row r="54" spans="2:27" ht="12" customHeight="1">
      <c r="B54" s="7"/>
      <c r="C54" s="6" t="s">
        <v>6</v>
      </c>
      <c r="D54" s="5">
        <f t="shared" si="0"/>
        <v>52</v>
      </c>
      <c r="E54" s="5">
        <f t="shared" si="1"/>
        <v>39</v>
      </c>
      <c r="F54" s="5">
        <f t="shared" si="2"/>
        <v>13</v>
      </c>
      <c r="G54" s="5">
        <f t="shared" si="3"/>
        <v>4</v>
      </c>
      <c r="H54" s="5">
        <v>4</v>
      </c>
      <c r="I54" s="5" t="s">
        <v>81</v>
      </c>
      <c r="J54" s="5">
        <f t="shared" si="4"/>
        <v>4</v>
      </c>
      <c r="K54" s="5">
        <v>4</v>
      </c>
      <c r="L54" s="5" t="s">
        <v>81</v>
      </c>
      <c r="M54" s="5">
        <f t="shared" si="5"/>
        <v>43</v>
      </c>
      <c r="N54" s="5">
        <v>31</v>
      </c>
      <c r="O54" s="5">
        <v>12</v>
      </c>
      <c r="P54" s="5" t="str">
        <f t="shared" si="6"/>
        <v>-</v>
      </c>
      <c r="Q54" s="5" t="s">
        <v>81</v>
      </c>
      <c r="R54" s="5" t="s">
        <v>81</v>
      </c>
      <c r="S54" s="5">
        <f t="shared" si="7"/>
        <v>1</v>
      </c>
      <c r="T54" s="5" t="s">
        <v>81</v>
      </c>
      <c r="U54" s="5">
        <v>1</v>
      </c>
      <c r="V54" s="5" t="str">
        <f t="shared" si="8"/>
        <v>-</v>
      </c>
      <c r="W54" s="5" t="s">
        <v>81</v>
      </c>
      <c r="X54" s="5" t="s">
        <v>81</v>
      </c>
      <c r="Y54" s="5" t="str">
        <f t="shared" si="9"/>
        <v>-</v>
      </c>
      <c r="Z54" s="5" t="s">
        <v>81</v>
      </c>
      <c r="AA54" s="5" t="s">
        <v>81</v>
      </c>
    </row>
    <row r="55" spans="2:27" ht="12" customHeight="1">
      <c r="B55" s="7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2:27" ht="12" customHeight="1">
      <c r="B56" s="7"/>
      <c r="C56" s="6" t="s">
        <v>8</v>
      </c>
      <c r="D56" s="5">
        <f t="shared" si="0"/>
        <v>60</v>
      </c>
      <c r="E56" s="5">
        <f t="shared" si="1"/>
        <v>46</v>
      </c>
      <c r="F56" s="5">
        <f t="shared" si="2"/>
        <v>14</v>
      </c>
      <c r="G56" s="5">
        <f t="shared" si="3"/>
        <v>4</v>
      </c>
      <c r="H56" s="5">
        <v>4</v>
      </c>
      <c r="I56" s="5" t="s">
        <v>81</v>
      </c>
      <c r="J56" s="5">
        <f t="shared" si="4"/>
        <v>4</v>
      </c>
      <c r="K56" s="5">
        <v>4</v>
      </c>
      <c r="L56" s="5" t="s">
        <v>81</v>
      </c>
      <c r="M56" s="5">
        <f t="shared" si="5"/>
        <v>49</v>
      </c>
      <c r="N56" s="5">
        <v>38</v>
      </c>
      <c r="O56" s="5">
        <v>11</v>
      </c>
      <c r="P56" s="5" t="str">
        <f t="shared" si="6"/>
        <v>-</v>
      </c>
      <c r="Q56" s="5" t="s">
        <v>81</v>
      </c>
      <c r="R56" s="5" t="s">
        <v>81</v>
      </c>
      <c r="S56" s="5">
        <f t="shared" si="7"/>
        <v>3</v>
      </c>
      <c r="T56" s="5" t="s">
        <v>81</v>
      </c>
      <c r="U56" s="5">
        <v>3</v>
      </c>
      <c r="V56" s="5" t="str">
        <f t="shared" si="8"/>
        <v>-</v>
      </c>
      <c r="W56" s="5" t="s">
        <v>81</v>
      </c>
      <c r="X56" s="5" t="s">
        <v>81</v>
      </c>
      <c r="Y56" s="5" t="str">
        <f t="shared" si="9"/>
        <v>-</v>
      </c>
      <c r="Z56" s="5" t="s">
        <v>81</v>
      </c>
      <c r="AA56" s="5" t="s">
        <v>81</v>
      </c>
    </row>
    <row r="57" spans="2:27" ht="12" customHeight="1">
      <c r="B57" s="7"/>
      <c r="C57" s="6" t="s">
        <v>10</v>
      </c>
      <c r="D57" s="5">
        <f t="shared" si="0"/>
        <v>9</v>
      </c>
      <c r="E57" s="5">
        <f t="shared" si="1"/>
        <v>7</v>
      </c>
      <c r="F57" s="5">
        <f t="shared" si="2"/>
        <v>2</v>
      </c>
      <c r="G57" s="5">
        <f t="shared" si="3"/>
        <v>1</v>
      </c>
      <c r="H57" s="5">
        <v>1</v>
      </c>
      <c r="I57" s="5" t="s">
        <v>81</v>
      </c>
      <c r="J57" s="5">
        <f t="shared" si="4"/>
        <v>1</v>
      </c>
      <c r="K57" s="5">
        <v>1</v>
      </c>
      <c r="L57" s="5" t="s">
        <v>81</v>
      </c>
      <c r="M57" s="5">
        <f t="shared" si="5"/>
        <v>6</v>
      </c>
      <c r="N57" s="5">
        <v>5</v>
      </c>
      <c r="O57" s="5">
        <v>1</v>
      </c>
      <c r="P57" s="5" t="str">
        <f t="shared" si="6"/>
        <v>-</v>
      </c>
      <c r="Q57" s="5" t="s">
        <v>81</v>
      </c>
      <c r="R57" s="5" t="s">
        <v>81</v>
      </c>
      <c r="S57" s="5">
        <f t="shared" si="7"/>
        <v>1</v>
      </c>
      <c r="T57" s="5" t="s">
        <v>81</v>
      </c>
      <c r="U57" s="5">
        <v>1</v>
      </c>
      <c r="V57" s="5" t="str">
        <f t="shared" si="8"/>
        <v>-</v>
      </c>
      <c r="W57" s="5" t="s">
        <v>81</v>
      </c>
      <c r="X57" s="5" t="s">
        <v>81</v>
      </c>
      <c r="Y57" s="5" t="str">
        <f t="shared" si="9"/>
        <v>-</v>
      </c>
      <c r="Z57" s="5" t="s">
        <v>81</v>
      </c>
      <c r="AA57" s="5" t="s">
        <v>81</v>
      </c>
    </row>
    <row r="58" spans="2:27" ht="12" customHeight="1">
      <c r="B58" s="7"/>
      <c r="C58" s="6" t="s">
        <v>12</v>
      </c>
      <c r="D58" s="5">
        <f t="shared" si="0"/>
        <v>54</v>
      </c>
      <c r="E58" s="5">
        <f t="shared" si="1"/>
        <v>43</v>
      </c>
      <c r="F58" s="5">
        <f t="shared" si="2"/>
        <v>11</v>
      </c>
      <c r="G58" s="5">
        <f t="shared" si="3"/>
        <v>4</v>
      </c>
      <c r="H58" s="5">
        <v>4</v>
      </c>
      <c r="I58" s="5" t="s">
        <v>81</v>
      </c>
      <c r="J58" s="5">
        <f t="shared" si="4"/>
        <v>4</v>
      </c>
      <c r="K58" s="5">
        <v>4</v>
      </c>
      <c r="L58" s="5" t="s">
        <v>81</v>
      </c>
      <c r="M58" s="5">
        <f t="shared" si="5"/>
        <v>44</v>
      </c>
      <c r="N58" s="5">
        <v>35</v>
      </c>
      <c r="O58" s="5">
        <v>9</v>
      </c>
      <c r="P58" s="5" t="str">
        <f t="shared" si="6"/>
        <v>-</v>
      </c>
      <c r="Q58" s="5" t="s">
        <v>81</v>
      </c>
      <c r="R58" s="5" t="s">
        <v>81</v>
      </c>
      <c r="S58" s="5">
        <f t="shared" si="7"/>
        <v>2</v>
      </c>
      <c r="T58" s="5" t="s">
        <v>81</v>
      </c>
      <c r="U58" s="5">
        <v>2</v>
      </c>
      <c r="V58" s="5" t="str">
        <f t="shared" si="8"/>
        <v>-</v>
      </c>
      <c r="W58" s="5" t="s">
        <v>81</v>
      </c>
      <c r="X58" s="5" t="s">
        <v>81</v>
      </c>
      <c r="Y58" s="5" t="str">
        <f t="shared" si="9"/>
        <v>-</v>
      </c>
      <c r="Z58" s="5" t="s">
        <v>81</v>
      </c>
      <c r="AA58" s="5" t="s">
        <v>81</v>
      </c>
    </row>
    <row r="59" spans="2:27" ht="12" customHeight="1">
      <c r="B59" s="7"/>
      <c r="C59" s="6" t="s">
        <v>14</v>
      </c>
      <c r="D59" s="5">
        <f t="shared" si="0"/>
        <v>24</v>
      </c>
      <c r="E59" s="5">
        <f t="shared" si="1"/>
        <v>19</v>
      </c>
      <c r="F59" s="5">
        <f t="shared" si="2"/>
        <v>5</v>
      </c>
      <c r="G59" s="5">
        <f t="shared" si="3"/>
        <v>2</v>
      </c>
      <c r="H59" s="5">
        <v>2</v>
      </c>
      <c r="I59" s="5" t="s">
        <v>81</v>
      </c>
      <c r="J59" s="5">
        <f t="shared" si="4"/>
        <v>2</v>
      </c>
      <c r="K59" s="5">
        <v>2</v>
      </c>
      <c r="L59" s="5" t="s">
        <v>81</v>
      </c>
      <c r="M59" s="5">
        <f t="shared" si="5"/>
        <v>19</v>
      </c>
      <c r="N59" s="5">
        <v>15</v>
      </c>
      <c r="O59" s="5">
        <v>4</v>
      </c>
      <c r="P59" s="5" t="str">
        <f t="shared" si="6"/>
        <v>-</v>
      </c>
      <c r="Q59" s="5" t="s">
        <v>81</v>
      </c>
      <c r="R59" s="5" t="s">
        <v>81</v>
      </c>
      <c r="S59" s="5">
        <f t="shared" si="7"/>
        <v>1</v>
      </c>
      <c r="T59" s="5" t="s">
        <v>81</v>
      </c>
      <c r="U59" s="5">
        <v>1</v>
      </c>
      <c r="V59" s="5" t="str">
        <f t="shared" si="8"/>
        <v>-</v>
      </c>
      <c r="W59" s="5" t="s">
        <v>81</v>
      </c>
      <c r="X59" s="5" t="s">
        <v>81</v>
      </c>
      <c r="Y59" s="5" t="str">
        <f t="shared" si="9"/>
        <v>-</v>
      </c>
      <c r="Z59" s="5" t="s">
        <v>81</v>
      </c>
      <c r="AA59" s="5" t="s">
        <v>81</v>
      </c>
    </row>
    <row r="60" spans="2:27" ht="12" customHeight="1">
      <c r="B60" s="7"/>
      <c r="C60" s="6" t="s">
        <v>16</v>
      </c>
      <c r="D60" s="5">
        <f t="shared" si="0"/>
        <v>33</v>
      </c>
      <c r="E60" s="5">
        <f t="shared" si="1"/>
        <v>26</v>
      </c>
      <c r="F60" s="5">
        <f t="shared" si="2"/>
        <v>7</v>
      </c>
      <c r="G60" s="5">
        <f t="shared" si="3"/>
        <v>2</v>
      </c>
      <c r="H60" s="5">
        <v>2</v>
      </c>
      <c r="I60" s="5" t="s">
        <v>81</v>
      </c>
      <c r="J60" s="5">
        <f t="shared" si="4"/>
        <v>2</v>
      </c>
      <c r="K60" s="5">
        <v>2</v>
      </c>
      <c r="L60" s="5" t="s">
        <v>81</v>
      </c>
      <c r="M60" s="5">
        <f t="shared" si="5"/>
        <v>27</v>
      </c>
      <c r="N60" s="5">
        <v>22</v>
      </c>
      <c r="O60" s="5">
        <v>5</v>
      </c>
      <c r="P60" s="5" t="str">
        <f t="shared" si="6"/>
        <v>-</v>
      </c>
      <c r="Q60" s="5" t="s">
        <v>81</v>
      </c>
      <c r="R60" s="5" t="s">
        <v>81</v>
      </c>
      <c r="S60" s="5">
        <f t="shared" si="7"/>
        <v>2</v>
      </c>
      <c r="T60" s="5" t="s">
        <v>81</v>
      </c>
      <c r="U60" s="5">
        <v>2</v>
      </c>
      <c r="V60" s="5" t="str">
        <f t="shared" si="8"/>
        <v>-</v>
      </c>
      <c r="W60" s="5" t="s">
        <v>81</v>
      </c>
      <c r="X60" s="5" t="s">
        <v>81</v>
      </c>
      <c r="Y60" s="5" t="str">
        <f t="shared" si="9"/>
        <v>-</v>
      </c>
      <c r="Z60" s="5" t="s">
        <v>81</v>
      </c>
      <c r="AA60" s="5" t="s">
        <v>81</v>
      </c>
    </row>
    <row r="61" spans="2:27" ht="12" customHeight="1">
      <c r="B61" s="7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2:27" ht="12" customHeight="1">
      <c r="B62" s="7"/>
      <c r="C62" s="6" t="s">
        <v>18</v>
      </c>
      <c r="D62" s="5">
        <f t="shared" si="0"/>
        <v>22</v>
      </c>
      <c r="E62" s="5">
        <f t="shared" si="1"/>
        <v>18</v>
      </c>
      <c r="F62" s="5">
        <f t="shared" si="2"/>
        <v>4</v>
      </c>
      <c r="G62" s="5">
        <f t="shared" si="3"/>
        <v>1</v>
      </c>
      <c r="H62" s="5">
        <v>1</v>
      </c>
      <c r="I62" s="5" t="s">
        <v>81</v>
      </c>
      <c r="J62" s="5">
        <f t="shared" si="4"/>
        <v>1</v>
      </c>
      <c r="K62" s="5">
        <v>1</v>
      </c>
      <c r="L62" s="5" t="s">
        <v>81</v>
      </c>
      <c r="M62" s="5">
        <f t="shared" si="5"/>
        <v>19</v>
      </c>
      <c r="N62" s="5">
        <v>16</v>
      </c>
      <c r="O62" s="5">
        <v>3</v>
      </c>
      <c r="P62" s="5" t="str">
        <f t="shared" si="6"/>
        <v>-</v>
      </c>
      <c r="Q62" s="5" t="s">
        <v>81</v>
      </c>
      <c r="R62" s="5" t="s">
        <v>81</v>
      </c>
      <c r="S62" s="5">
        <f t="shared" si="7"/>
        <v>1</v>
      </c>
      <c r="T62" s="5" t="s">
        <v>81</v>
      </c>
      <c r="U62" s="5">
        <v>1</v>
      </c>
      <c r="V62" s="5" t="str">
        <f t="shared" si="8"/>
        <v>-</v>
      </c>
      <c r="W62" s="5" t="s">
        <v>81</v>
      </c>
      <c r="X62" s="5" t="s">
        <v>81</v>
      </c>
      <c r="Y62" s="5" t="str">
        <f t="shared" si="9"/>
        <v>-</v>
      </c>
      <c r="Z62" s="5" t="s">
        <v>81</v>
      </c>
      <c r="AA62" s="5" t="s">
        <v>81</v>
      </c>
    </row>
    <row r="63" spans="2:27" ht="12" customHeight="1">
      <c r="B63" s="7"/>
      <c r="C63" s="6" t="s">
        <v>20</v>
      </c>
      <c r="D63" s="5">
        <f t="shared" si="0"/>
        <v>24</v>
      </c>
      <c r="E63" s="5">
        <f t="shared" si="1"/>
        <v>20</v>
      </c>
      <c r="F63" s="5">
        <f t="shared" si="2"/>
        <v>4</v>
      </c>
      <c r="G63" s="5">
        <f t="shared" si="3"/>
        <v>2</v>
      </c>
      <c r="H63" s="5">
        <v>2</v>
      </c>
      <c r="I63" s="5" t="s">
        <v>81</v>
      </c>
      <c r="J63" s="5">
        <f t="shared" si="4"/>
        <v>3</v>
      </c>
      <c r="K63" s="5">
        <v>3</v>
      </c>
      <c r="L63" s="5" t="s">
        <v>81</v>
      </c>
      <c r="M63" s="5">
        <f t="shared" si="5"/>
        <v>19</v>
      </c>
      <c r="N63" s="5">
        <v>15</v>
      </c>
      <c r="O63" s="5">
        <v>4</v>
      </c>
      <c r="P63" s="5" t="str">
        <f t="shared" si="6"/>
        <v>-</v>
      </c>
      <c r="Q63" s="5" t="s">
        <v>81</v>
      </c>
      <c r="R63" s="5" t="s">
        <v>81</v>
      </c>
      <c r="S63" s="5" t="str">
        <f t="shared" si="7"/>
        <v>-</v>
      </c>
      <c r="T63" s="5" t="s">
        <v>81</v>
      </c>
      <c r="U63" s="5" t="s">
        <v>87</v>
      </c>
      <c r="V63" s="5" t="str">
        <f t="shared" si="8"/>
        <v>-</v>
      </c>
      <c r="W63" s="5" t="s">
        <v>81</v>
      </c>
      <c r="X63" s="5" t="s">
        <v>81</v>
      </c>
      <c r="Y63" s="5" t="str">
        <f t="shared" si="9"/>
        <v>-</v>
      </c>
      <c r="Z63" s="5" t="s">
        <v>81</v>
      </c>
      <c r="AA63" s="5" t="s">
        <v>81</v>
      </c>
    </row>
    <row r="64" spans="2:27" ht="12" customHeight="1">
      <c r="B64" s="7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2:27" ht="12" customHeight="1">
      <c r="B65" s="7"/>
      <c r="C65" s="6" t="s">
        <v>22</v>
      </c>
      <c r="D65" s="5">
        <f t="shared" si="0"/>
        <v>15</v>
      </c>
      <c r="E65" s="5">
        <f t="shared" si="1"/>
        <v>11</v>
      </c>
      <c r="F65" s="5">
        <f t="shared" si="2"/>
        <v>4</v>
      </c>
      <c r="G65" s="5">
        <f t="shared" si="3"/>
        <v>1</v>
      </c>
      <c r="H65" s="5">
        <v>1</v>
      </c>
      <c r="I65" s="5" t="s">
        <v>81</v>
      </c>
      <c r="J65" s="5">
        <f t="shared" si="4"/>
        <v>1</v>
      </c>
      <c r="K65" s="5">
        <v>1</v>
      </c>
      <c r="L65" s="5" t="s">
        <v>81</v>
      </c>
      <c r="M65" s="5">
        <f t="shared" si="5"/>
        <v>12</v>
      </c>
      <c r="N65" s="5">
        <v>9</v>
      </c>
      <c r="O65" s="5">
        <v>3</v>
      </c>
      <c r="P65" s="5" t="str">
        <f t="shared" si="6"/>
        <v>-</v>
      </c>
      <c r="Q65" s="5" t="s">
        <v>81</v>
      </c>
      <c r="R65" s="5" t="s">
        <v>81</v>
      </c>
      <c r="S65" s="5">
        <f t="shared" si="7"/>
        <v>1</v>
      </c>
      <c r="T65" s="5" t="s">
        <v>81</v>
      </c>
      <c r="U65" s="5">
        <v>1</v>
      </c>
      <c r="V65" s="5" t="str">
        <f t="shared" si="8"/>
        <v>-</v>
      </c>
      <c r="W65" s="5" t="s">
        <v>81</v>
      </c>
      <c r="X65" s="5" t="s">
        <v>81</v>
      </c>
      <c r="Y65" s="5" t="str">
        <f t="shared" si="9"/>
        <v>-</v>
      </c>
      <c r="Z65" s="5" t="s">
        <v>81</v>
      </c>
      <c r="AA65" s="5" t="s">
        <v>81</v>
      </c>
    </row>
    <row r="66" spans="2:27" ht="12" customHeight="1">
      <c r="B66" s="7"/>
      <c r="C66" s="6" t="s">
        <v>24</v>
      </c>
      <c r="D66" s="5">
        <f t="shared" si="0"/>
        <v>13</v>
      </c>
      <c r="E66" s="5">
        <f t="shared" si="1"/>
        <v>10</v>
      </c>
      <c r="F66" s="5">
        <f t="shared" si="2"/>
        <v>3</v>
      </c>
      <c r="G66" s="5">
        <f t="shared" si="3"/>
        <v>1</v>
      </c>
      <c r="H66" s="5">
        <v>1</v>
      </c>
      <c r="I66" s="5" t="s">
        <v>81</v>
      </c>
      <c r="J66" s="5">
        <f t="shared" si="4"/>
        <v>1</v>
      </c>
      <c r="K66" s="5">
        <v>1</v>
      </c>
      <c r="L66" s="5" t="s">
        <v>81</v>
      </c>
      <c r="M66" s="5">
        <f t="shared" si="5"/>
        <v>11</v>
      </c>
      <c r="N66" s="5">
        <v>8</v>
      </c>
      <c r="O66" s="5">
        <v>3</v>
      </c>
      <c r="P66" s="5" t="str">
        <f t="shared" si="6"/>
        <v>-</v>
      </c>
      <c r="Q66" s="5" t="s">
        <v>81</v>
      </c>
      <c r="R66" s="5" t="s">
        <v>81</v>
      </c>
      <c r="S66" s="5" t="str">
        <f t="shared" si="7"/>
        <v>-</v>
      </c>
      <c r="T66" s="5" t="s">
        <v>81</v>
      </c>
      <c r="U66" s="5" t="s">
        <v>87</v>
      </c>
      <c r="V66" s="5" t="str">
        <f t="shared" si="8"/>
        <v>-</v>
      </c>
      <c r="W66" s="5" t="s">
        <v>81</v>
      </c>
      <c r="X66" s="5" t="s">
        <v>81</v>
      </c>
      <c r="Y66" s="5" t="str">
        <f t="shared" si="9"/>
        <v>-</v>
      </c>
      <c r="Z66" s="5" t="s">
        <v>81</v>
      </c>
      <c r="AA66" s="5" t="s">
        <v>81</v>
      </c>
    </row>
    <row r="67" spans="2:27" ht="12" customHeight="1">
      <c r="B67" s="7"/>
      <c r="C67" s="6" t="s">
        <v>25</v>
      </c>
      <c r="D67" s="5">
        <f t="shared" si="0"/>
        <v>41</v>
      </c>
      <c r="E67" s="5">
        <f t="shared" si="1"/>
        <v>31</v>
      </c>
      <c r="F67" s="5">
        <f t="shared" si="2"/>
        <v>10</v>
      </c>
      <c r="G67" s="5">
        <f t="shared" si="3"/>
        <v>4</v>
      </c>
      <c r="H67" s="5">
        <v>4</v>
      </c>
      <c r="I67" s="5" t="s">
        <v>81</v>
      </c>
      <c r="J67" s="5">
        <f t="shared" si="4"/>
        <v>4</v>
      </c>
      <c r="K67" s="5">
        <v>4</v>
      </c>
      <c r="L67" s="5" t="s">
        <v>81</v>
      </c>
      <c r="M67" s="5">
        <f t="shared" si="5"/>
        <v>31</v>
      </c>
      <c r="N67" s="5">
        <v>23</v>
      </c>
      <c r="O67" s="5">
        <v>8</v>
      </c>
      <c r="P67" s="5" t="str">
        <f t="shared" si="6"/>
        <v>-</v>
      </c>
      <c r="Q67" s="5" t="s">
        <v>81</v>
      </c>
      <c r="R67" s="5" t="s">
        <v>81</v>
      </c>
      <c r="S67" s="5">
        <f t="shared" si="7"/>
        <v>2</v>
      </c>
      <c r="T67" s="5" t="s">
        <v>81</v>
      </c>
      <c r="U67" s="5">
        <v>2</v>
      </c>
      <c r="V67" s="5" t="str">
        <f t="shared" si="8"/>
        <v>-</v>
      </c>
      <c r="W67" s="5" t="s">
        <v>81</v>
      </c>
      <c r="X67" s="5" t="s">
        <v>81</v>
      </c>
      <c r="Y67" s="5" t="str">
        <f t="shared" si="9"/>
        <v>-</v>
      </c>
      <c r="Z67" s="5" t="s">
        <v>81</v>
      </c>
      <c r="AA67" s="5" t="s">
        <v>81</v>
      </c>
    </row>
    <row r="68" spans="2:27" ht="12" customHeight="1">
      <c r="B68" s="7"/>
      <c r="C68" s="6" t="s">
        <v>27</v>
      </c>
      <c r="D68" s="5">
        <f t="shared" si="0"/>
        <v>19</v>
      </c>
      <c r="E68" s="5">
        <f t="shared" si="1"/>
        <v>15</v>
      </c>
      <c r="F68" s="5">
        <f t="shared" si="2"/>
        <v>4</v>
      </c>
      <c r="G68" s="5">
        <f t="shared" si="3"/>
        <v>1</v>
      </c>
      <c r="H68" s="5">
        <v>1</v>
      </c>
      <c r="I68" s="5" t="s">
        <v>81</v>
      </c>
      <c r="J68" s="5">
        <f t="shared" si="4"/>
        <v>1</v>
      </c>
      <c r="K68" s="5">
        <v>1</v>
      </c>
      <c r="L68" s="5" t="s">
        <v>81</v>
      </c>
      <c r="M68" s="5">
        <f t="shared" si="5"/>
        <v>16</v>
      </c>
      <c r="N68" s="5">
        <v>13</v>
      </c>
      <c r="O68" s="5">
        <v>3</v>
      </c>
      <c r="P68" s="5" t="str">
        <f t="shared" si="6"/>
        <v>-</v>
      </c>
      <c r="Q68" s="5" t="s">
        <v>81</v>
      </c>
      <c r="R68" s="5" t="s">
        <v>81</v>
      </c>
      <c r="S68" s="5">
        <f t="shared" si="7"/>
        <v>1</v>
      </c>
      <c r="T68" s="5" t="s">
        <v>81</v>
      </c>
      <c r="U68" s="5">
        <v>1</v>
      </c>
      <c r="V68" s="5" t="str">
        <f t="shared" si="8"/>
        <v>-</v>
      </c>
      <c r="W68" s="5" t="s">
        <v>81</v>
      </c>
      <c r="X68" s="5" t="s">
        <v>81</v>
      </c>
      <c r="Y68" s="5" t="str">
        <f t="shared" si="9"/>
        <v>-</v>
      </c>
      <c r="Z68" s="5" t="s">
        <v>81</v>
      </c>
      <c r="AA68" s="5" t="s">
        <v>81</v>
      </c>
    </row>
    <row r="69" spans="2:27" ht="12" customHeight="1">
      <c r="B69" s="7"/>
      <c r="C69" s="6" t="s">
        <v>29</v>
      </c>
      <c r="D69" s="5">
        <f t="shared" si="0"/>
        <v>11</v>
      </c>
      <c r="E69" s="5">
        <f t="shared" si="1"/>
        <v>9</v>
      </c>
      <c r="F69" s="5">
        <f t="shared" si="2"/>
        <v>2</v>
      </c>
      <c r="G69" s="5">
        <f t="shared" si="3"/>
        <v>1</v>
      </c>
      <c r="H69" s="5">
        <v>1</v>
      </c>
      <c r="I69" s="5" t="s">
        <v>81</v>
      </c>
      <c r="J69" s="5">
        <f t="shared" si="4"/>
        <v>1</v>
      </c>
      <c r="K69" s="5">
        <v>1</v>
      </c>
      <c r="L69" s="5" t="s">
        <v>81</v>
      </c>
      <c r="M69" s="5">
        <f t="shared" si="5"/>
        <v>9</v>
      </c>
      <c r="N69" s="5">
        <v>7</v>
      </c>
      <c r="O69" s="5">
        <v>2</v>
      </c>
      <c r="P69" s="5" t="str">
        <f t="shared" si="6"/>
        <v>-</v>
      </c>
      <c r="Q69" s="5" t="s">
        <v>81</v>
      </c>
      <c r="R69" s="5" t="s">
        <v>81</v>
      </c>
      <c r="S69" s="5" t="str">
        <f t="shared" si="7"/>
        <v>-</v>
      </c>
      <c r="T69" s="5" t="s">
        <v>81</v>
      </c>
      <c r="U69" s="5" t="s">
        <v>87</v>
      </c>
      <c r="V69" s="5" t="str">
        <f t="shared" si="8"/>
        <v>-</v>
      </c>
      <c r="W69" s="5" t="s">
        <v>81</v>
      </c>
      <c r="X69" s="5" t="s">
        <v>81</v>
      </c>
      <c r="Y69" s="5" t="str">
        <f t="shared" si="9"/>
        <v>-</v>
      </c>
      <c r="Z69" s="5" t="s">
        <v>81</v>
      </c>
      <c r="AA69" s="5" t="s">
        <v>81</v>
      </c>
    </row>
    <row r="70" spans="2:27" ht="12" customHeight="1">
      <c r="B70" s="7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2:27" ht="12" customHeight="1">
      <c r="B71" s="7"/>
      <c r="C71" s="6" t="s">
        <v>31</v>
      </c>
      <c r="D71" s="5">
        <f t="shared" si="0"/>
        <v>31</v>
      </c>
      <c r="E71" s="5">
        <f t="shared" si="1"/>
        <v>21</v>
      </c>
      <c r="F71" s="5">
        <f t="shared" si="2"/>
        <v>10</v>
      </c>
      <c r="G71" s="5">
        <f t="shared" si="3"/>
        <v>2</v>
      </c>
      <c r="H71" s="5">
        <v>2</v>
      </c>
      <c r="I71" s="5" t="s">
        <v>81</v>
      </c>
      <c r="J71" s="5">
        <f t="shared" si="4"/>
        <v>2</v>
      </c>
      <c r="K71" s="5">
        <v>2</v>
      </c>
      <c r="L71" s="5" t="s">
        <v>81</v>
      </c>
      <c r="M71" s="5">
        <f t="shared" si="5"/>
        <v>26</v>
      </c>
      <c r="N71" s="5">
        <v>17</v>
      </c>
      <c r="O71" s="5">
        <v>9</v>
      </c>
      <c r="P71" s="5" t="str">
        <f t="shared" si="6"/>
        <v>-</v>
      </c>
      <c r="Q71" s="5" t="s">
        <v>81</v>
      </c>
      <c r="R71" s="5" t="s">
        <v>81</v>
      </c>
      <c r="S71" s="5">
        <f t="shared" si="7"/>
        <v>1</v>
      </c>
      <c r="T71" s="5" t="s">
        <v>81</v>
      </c>
      <c r="U71" s="5">
        <v>1</v>
      </c>
      <c r="V71" s="5" t="str">
        <f t="shared" si="8"/>
        <v>-</v>
      </c>
      <c r="W71" s="5" t="s">
        <v>81</v>
      </c>
      <c r="X71" s="5" t="s">
        <v>81</v>
      </c>
      <c r="Y71" s="5" t="str">
        <f t="shared" si="9"/>
        <v>-</v>
      </c>
      <c r="Z71" s="5" t="s">
        <v>81</v>
      </c>
      <c r="AA71" s="5" t="s">
        <v>81</v>
      </c>
    </row>
    <row r="72" spans="2:27" ht="12" customHeight="1">
      <c r="B72" s="7"/>
      <c r="C72" s="6" t="s">
        <v>33</v>
      </c>
      <c r="D72" s="5">
        <f t="shared" si="0"/>
        <v>27</v>
      </c>
      <c r="E72" s="5">
        <f t="shared" si="1"/>
        <v>20</v>
      </c>
      <c r="F72" s="5">
        <f t="shared" si="2"/>
        <v>7</v>
      </c>
      <c r="G72" s="5">
        <f t="shared" si="3"/>
        <v>2</v>
      </c>
      <c r="H72" s="5">
        <v>2</v>
      </c>
      <c r="I72" s="5" t="s">
        <v>81</v>
      </c>
      <c r="J72" s="5">
        <f t="shared" si="4"/>
        <v>2</v>
      </c>
      <c r="K72" s="5">
        <v>2</v>
      </c>
      <c r="L72" s="5" t="s">
        <v>81</v>
      </c>
      <c r="M72" s="5">
        <f t="shared" si="5"/>
        <v>22</v>
      </c>
      <c r="N72" s="5">
        <v>16</v>
      </c>
      <c r="O72" s="5">
        <v>6</v>
      </c>
      <c r="P72" s="5" t="str">
        <f t="shared" si="6"/>
        <v>-</v>
      </c>
      <c r="Q72" s="5" t="s">
        <v>81</v>
      </c>
      <c r="R72" s="5" t="s">
        <v>81</v>
      </c>
      <c r="S72" s="5">
        <f t="shared" si="7"/>
        <v>1</v>
      </c>
      <c r="T72" s="5" t="s">
        <v>81</v>
      </c>
      <c r="U72" s="5">
        <v>1</v>
      </c>
      <c r="V72" s="5" t="str">
        <f t="shared" si="8"/>
        <v>-</v>
      </c>
      <c r="W72" s="5" t="s">
        <v>81</v>
      </c>
      <c r="X72" s="5" t="s">
        <v>81</v>
      </c>
      <c r="Y72" s="5" t="str">
        <f t="shared" si="9"/>
        <v>-</v>
      </c>
      <c r="Z72" s="5" t="s">
        <v>81</v>
      </c>
      <c r="AA72" s="5" t="s">
        <v>81</v>
      </c>
    </row>
    <row r="73" spans="2:27" ht="12" customHeight="1">
      <c r="B73" s="7"/>
      <c r="C73" s="6" t="s">
        <v>35</v>
      </c>
      <c r="D73" s="5">
        <f t="shared" si="0"/>
        <v>20</v>
      </c>
      <c r="E73" s="5">
        <f t="shared" si="1"/>
        <v>14</v>
      </c>
      <c r="F73" s="5">
        <f t="shared" si="2"/>
        <v>6</v>
      </c>
      <c r="G73" s="5">
        <f t="shared" si="3"/>
        <v>1</v>
      </c>
      <c r="H73" s="5">
        <v>1</v>
      </c>
      <c r="I73" s="5" t="s">
        <v>81</v>
      </c>
      <c r="J73" s="5">
        <f t="shared" si="4"/>
        <v>1</v>
      </c>
      <c r="K73" s="5">
        <v>1</v>
      </c>
      <c r="L73" s="5" t="s">
        <v>81</v>
      </c>
      <c r="M73" s="5">
        <f t="shared" si="5"/>
        <v>17</v>
      </c>
      <c r="N73" s="5">
        <v>12</v>
      </c>
      <c r="O73" s="5">
        <v>5</v>
      </c>
      <c r="P73" s="5" t="str">
        <f t="shared" si="6"/>
        <v>-</v>
      </c>
      <c r="Q73" s="5" t="s">
        <v>81</v>
      </c>
      <c r="R73" s="5" t="s">
        <v>81</v>
      </c>
      <c r="S73" s="5">
        <f t="shared" si="7"/>
        <v>1</v>
      </c>
      <c r="T73" s="5" t="s">
        <v>81</v>
      </c>
      <c r="U73" s="5">
        <v>1</v>
      </c>
      <c r="V73" s="5" t="str">
        <f t="shared" si="8"/>
        <v>-</v>
      </c>
      <c r="W73" s="5" t="s">
        <v>81</v>
      </c>
      <c r="X73" s="5" t="s">
        <v>81</v>
      </c>
      <c r="Y73" s="5" t="str">
        <f t="shared" si="9"/>
        <v>-</v>
      </c>
      <c r="Z73" s="5" t="s">
        <v>81</v>
      </c>
      <c r="AA73" s="5" t="s">
        <v>81</v>
      </c>
    </row>
    <row r="74" spans="2:27" ht="12" customHeight="1">
      <c r="B74" s="7"/>
      <c r="C74" s="6" t="s">
        <v>37</v>
      </c>
      <c r="D74" s="5">
        <f t="shared" si="0"/>
        <v>24</v>
      </c>
      <c r="E74" s="5">
        <f t="shared" si="1"/>
        <v>17</v>
      </c>
      <c r="F74" s="5">
        <f t="shared" si="2"/>
        <v>7</v>
      </c>
      <c r="G74" s="5">
        <f t="shared" si="3"/>
        <v>2</v>
      </c>
      <c r="H74" s="5">
        <v>2</v>
      </c>
      <c r="I74" s="5" t="s">
        <v>81</v>
      </c>
      <c r="J74" s="5">
        <f t="shared" si="4"/>
        <v>2</v>
      </c>
      <c r="K74" s="5">
        <v>2</v>
      </c>
      <c r="L74" s="5" t="s">
        <v>81</v>
      </c>
      <c r="M74" s="5">
        <f t="shared" si="5"/>
        <v>20</v>
      </c>
      <c r="N74" s="5">
        <v>13</v>
      </c>
      <c r="O74" s="5">
        <v>7</v>
      </c>
      <c r="P74" s="5" t="str">
        <f t="shared" si="6"/>
        <v>-</v>
      </c>
      <c r="Q74" s="5" t="s">
        <v>81</v>
      </c>
      <c r="R74" s="5" t="s">
        <v>81</v>
      </c>
      <c r="S74" s="5" t="str">
        <f t="shared" si="7"/>
        <v>-</v>
      </c>
      <c r="T74" s="5" t="s">
        <v>81</v>
      </c>
      <c r="U74" s="5" t="s">
        <v>87</v>
      </c>
      <c r="V74" s="5" t="str">
        <f t="shared" si="8"/>
        <v>-</v>
      </c>
      <c r="W74" s="5" t="s">
        <v>81</v>
      </c>
      <c r="X74" s="5" t="s">
        <v>81</v>
      </c>
      <c r="Y74" s="5" t="str">
        <f t="shared" si="9"/>
        <v>-</v>
      </c>
      <c r="Z74" s="5" t="s">
        <v>81</v>
      </c>
      <c r="AA74" s="5" t="s">
        <v>81</v>
      </c>
    </row>
    <row r="75" spans="2:27" ht="12" customHeight="1">
      <c r="B75" s="7"/>
      <c r="C75" s="6" t="s">
        <v>67</v>
      </c>
      <c r="D75" s="5">
        <f t="shared" si="0"/>
        <v>28</v>
      </c>
      <c r="E75" s="5">
        <f t="shared" si="1"/>
        <v>17</v>
      </c>
      <c r="F75" s="5">
        <f t="shared" si="2"/>
        <v>11</v>
      </c>
      <c r="G75" s="5">
        <f t="shared" si="3"/>
        <v>1</v>
      </c>
      <c r="H75" s="5">
        <v>1</v>
      </c>
      <c r="I75" s="5" t="s">
        <v>81</v>
      </c>
      <c r="J75" s="5">
        <f t="shared" si="4"/>
        <v>1</v>
      </c>
      <c r="K75" s="5">
        <v>1</v>
      </c>
      <c r="L75" s="5" t="s">
        <v>81</v>
      </c>
      <c r="M75" s="5">
        <f t="shared" si="5"/>
        <v>25</v>
      </c>
      <c r="N75" s="5">
        <v>15</v>
      </c>
      <c r="O75" s="5">
        <v>10</v>
      </c>
      <c r="P75" s="5" t="str">
        <f t="shared" si="6"/>
        <v>-</v>
      </c>
      <c r="Q75" s="5" t="s">
        <v>81</v>
      </c>
      <c r="R75" s="5" t="s">
        <v>81</v>
      </c>
      <c r="S75" s="5">
        <f t="shared" si="7"/>
        <v>1</v>
      </c>
      <c r="T75" s="5" t="s">
        <v>81</v>
      </c>
      <c r="U75" s="5">
        <v>1</v>
      </c>
      <c r="V75" s="5" t="str">
        <f t="shared" si="8"/>
        <v>-</v>
      </c>
      <c r="W75" s="5" t="s">
        <v>81</v>
      </c>
      <c r="X75" s="5" t="s">
        <v>81</v>
      </c>
      <c r="Y75" s="5" t="str">
        <f t="shared" si="9"/>
        <v>-</v>
      </c>
      <c r="Z75" s="5" t="s">
        <v>81</v>
      </c>
      <c r="AA75" s="5" t="s">
        <v>81</v>
      </c>
    </row>
    <row r="76" spans="2:27" ht="12" customHeight="1">
      <c r="B76" s="7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2:27" ht="12" customHeight="1">
      <c r="B77" s="7"/>
      <c r="C77" s="6" t="s">
        <v>10</v>
      </c>
      <c r="D77" s="5">
        <f t="shared" si="0"/>
        <v>33</v>
      </c>
      <c r="E77" s="5">
        <f t="shared" si="1"/>
        <v>22</v>
      </c>
      <c r="F77" s="5">
        <f t="shared" si="2"/>
        <v>11</v>
      </c>
      <c r="G77" s="5">
        <f t="shared" si="3"/>
        <v>1</v>
      </c>
      <c r="H77" s="5">
        <v>1</v>
      </c>
      <c r="I77" s="5" t="s">
        <v>81</v>
      </c>
      <c r="J77" s="5">
        <f t="shared" si="4"/>
        <v>1</v>
      </c>
      <c r="K77" s="5">
        <v>1</v>
      </c>
      <c r="L77" s="5" t="s">
        <v>81</v>
      </c>
      <c r="M77" s="5">
        <f t="shared" si="5"/>
        <v>30</v>
      </c>
      <c r="N77" s="5">
        <v>20</v>
      </c>
      <c r="O77" s="5">
        <v>10</v>
      </c>
      <c r="P77" s="5" t="str">
        <f t="shared" si="6"/>
        <v>-</v>
      </c>
      <c r="Q77" s="5" t="s">
        <v>81</v>
      </c>
      <c r="R77" s="5" t="s">
        <v>81</v>
      </c>
      <c r="S77" s="5">
        <f t="shared" si="7"/>
        <v>1</v>
      </c>
      <c r="T77" s="5" t="s">
        <v>81</v>
      </c>
      <c r="U77" s="5">
        <v>1</v>
      </c>
      <c r="V77" s="5" t="str">
        <f t="shared" si="8"/>
        <v>-</v>
      </c>
      <c r="W77" s="5" t="s">
        <v>81</v>
      </c>
      <c r="X77" s="5" t="s">
        <v>81</v>
      </c>
      <c r="Y77" s="5" t="str">
        <f t="shared" si="9"/>
        <v>-</v>
      </c>
      <c r="Z77" s="5" t="s">
        <v>81</v>
      </c>
      <c r="AA77" s="5" t="s">
        <v>81</v>
      </c>
    </row>
    <row r="78" spans="2:27" ht="12" customHeight="1">
      <c r="B78" s="7"/>
      <c r="C78" s="6" t="s">
        <v>40</v>
      </c>
      <c r="D78" s="5">
        <f t="shared" si="0"/>
        <v>67</v>
      </c>
      <c r="E78" s="5">
        <f t="shared" si="1"/>
        <v>46</v>
      </c>
      <c r="F78" s="5">
        <f t="shared" si="2"/>
        <v>21</v>
      </c>
      <c r="G78" s="5">
        <f t="shared" si="3"/>
        <v>3</v>
      </c>
      <c r="H78" s="5">
        <v>3</v>
      </c>
      <c r="I78" s="5" t="s">
        <v>81</v>
      </c>
      <c r="J78" s="5">
        <f t="shared" si="4"/>
        <v>3</v>
      </c>
      <c r="K78" s="5">
        <v>3</v>
      </c>
      <c r="L78" s="5" t="s">
        <v>81</v>
      </c>
      <c r="M78" s="5">
        <f t="shared" si="5"/>
        <v>59</v>
      </c>
      <c r="N78" s="5">
        <v>40</v>
      </c>
      <c r="O78" s="5">
        <v>19</v>
      </c>
      <c r="P78" s="5" t="str">
        <f t="shared" si="6"/>
        <v>-</v>
      </c>
      <c r="Q78" s="5" t="s">
        <v>81</v>
      </c>
      <c r="R78" s="5" t="s">
        <v>81</v>
      </c>
      <c r="S78" s="5">
        <f t="shared" si="7"/>
        <v>2</v>
      </c>
      <c r="T78" s="5" t="s">
        <v>81</v>
      </c>
      <c r="U78" s="5">
        <v>2</v>
      </c>
      <c r="V78" s="5" t="str">
        <f t="shared" si="8"/>
        <v>-</v>
      </c>
      <c r="W78" s="5" t="s">
        <v>81</v>
      </c>
      <c r="X78" s="5" t="s">
        <v>81</v>
      </c>
      <c r="Y78" s="5" t="str">
        <f t="shared" si="9"/>
        <v>-</v>
      </c>
      <c r="Z78" s="5" t="s">
        <v>81</v>
      </c>
      <c r="AA78" s="5" t="s">
        <v>81</v>
      </c>
    </row>
    <row r="79" spans="2:27" ht="12" customHeight="1">
      <c r="B79" s="7"/>
      <c r="C79" s="6" t="s">
        <v>42</v>
      </c>
      <c r="D79" s="5">
        <f t="shared" si="0"/>
        <v>45</v>
      </c>
      <c r="E79" s="5">
        <f t="shared" si="1"/>
        <v>31</v>
      </c>
      <c r="F79" s="5">
        <f t="shared" si="2"/>
        <v>14</v>
      </c>
      <c r="G79" s="5">
        <f t="shared" si="3"/>
        <v>1</v>
      </c>
      <c r="H79" s="5">
        <v>1</v>
      </c>
      <c r="I79" s="5" t="s">
        <v>81</v>
      </c>
      <c r="J79" s="5">
        <f t="shared" si="4"/>
        <v>1</v>
      </c>
      <c r="K79" s="5">
        <v>1</v>
      </c>
      <c r="L79" s="5" t="s">
        <v>81</v>
      </c>
      <c r="M79" s="5">
        <f t="shared" si="5"/>
        <v>42</v>
      </c>
      <c r="N79" s="5">
        <v>29</v>
      </c>
      <c r="O79" s="5">
        <v>13</v>
      </c>
      <c r="P79" s="5" t="str">
        <f t="shared" si="6"/>
        <v>-</v>
      </c>
      <c r="Q79" s="5" t="s">
        <v>81</v>
      </c>
      <c r="R79" s="5" t="s">
        <v>81</v>
      </c>
      <c r="S79" s="5">
        <f t="shared" si="7"/>
        <v>1</v>
      </c>
      <c r="T79" s="5" t="s">
        <v>81</v>
      </c>
      <c r="U79" s="5">
        <v>1</v>
      </c>
      <c r="V79" s="5" t="str">
        <f t="shared" si="8"/>
        <v>-</v>
      </c>
      <c r="W79" s="5" t="s">
        <v>81</v>
      </c>
      <c r="X79" s="5" t="s">
        <v>81</v>
      </c>
      <c r="Y79" s="5" t="str">
        <f t="shared" si="9"/>
        <v>-</v>
      </c>
      <c r="Z79" s="5" t="s">
        <v>81</v>
      </c>
      <c r="AA79" s="5" t="s">
        <v>81</v>
      </c>
    </row>
    <row r="80" spans="2:27" ht="12" customHeight="1">
      <c r="B80" s="7"/>
      <c r="C80" s="6" t="s">
        <v>44</v>
      </c>
      <c r="D80" s="5">
        <f t="shared" si="0"/>
        <v>35</v>
      </c>
      <c r="E80" s="5">
        <f t="shared" si="1"/>
        <v>21</v>
      </c>
      <c r="F80" s="5">
        <f t="shared" si="2"/>
        <v>14</v>
      </c>
      <c r="G80" s="5">
        <f t="shared" si="3"/>
        <v>1</v>
      </c>
      <c r="H80" s="5">
        <v>1</v>
      </c>
      <c r="I80" s="5" t="s">
        <v>81</v>
      </c>
      <c r="J80" s="5">
        <f t="shared" si="4"/>
        <v>1</v>
      </c>
      <c r="K80" s="5">
        <v>1</v>
      </c>
      <c r="L80" s="5" t="s">
        <v>81</v>
      </c>
      <c r="M80" s="5">
        <f t="shared" si="5"/>
        <v>32</v>
      </c>
      <c r="N80" s="5">
        <v>19</v>
      </c>
      <c r="O80" s="5">
        <v>13</v>
      </c>
      <c r="P80" s="5" t="str">
        <f t="shared" si="6"/>
        <v>-</v>
      </c>
      <c r="Q80" s="5" t="s">
        <v>81</v>
      </c>
      <c r="R80" s="5" t="s">
        <v>81</v>
      </c>
      <c r="S80" s="5">
        <f t="shared" si="7"/>
        <v>1</v>
      </c>
      <c r="T80" s="5" t="s">
        <v>81</v>
      </c>
      <c r="U80" s="5">
        <v>1</v>
      </c>
      <c r="V80" s="5" t="str">
        <f t="shared" si="8"/>
        <v>-</v>
      </c>
      <c r="W80" s="5" t="s">
        <v>81</v>
      </c>
      <c r="X80" s="5" t="s">
        <v>81</v>
      </c>
      <c r="Y80" s="5" t="str">
        <f t="shared" si="9"/>
        <v>-</v>
      </c>
      <c r="Z80" s="5" t="s">
        <v>81</v>
      </c>
      <c r="AA80" s="5" t="s">
        <v>81</v>
      </c>
    </row>
    <row r="81" spans="2:27" ht="12" customHeight="1">
      <c r="B81" s="7"/>
      <c r="C81" s="6" t="s">
        <v>46</v>
      </c>
      <c r="D81" s="5">
        <f t="shared" si="0"/>
        <v>69</v>
      </c>
      <c r="E81" s="5">
        <f t="shared" si="1"/>
        <v>46</v>
      </c>
      <c r="F81" s="5">
        <f t="shared" si="2"/>
        <v>23</v>
      </c>
      <c r="G81" s="5">
        <f t="shared" si="3"/>
        <v>3</v>
      </c>
      <c r="H81" s="5">
        <v>3</v>
      </c>
      <c r="I81" s="5" t="s">
        <v>81</v>
      </c>
      <c r="J81" s="5">
        <f t="shared" si="4"/>
        <v>3</v>
      </c>
      <c r="K81" s="5">
        <v>3</v>
      </c>
      <c r="L81" s="5" t="s">
        <v>81</v>
      </c>
      <c r="M81" s="5">
        <f t="shared" si="5"/>
        <v>60</v>
      </c>
      <c r="N81" s="5">
        <v>40</v>
      </c>
      <c r="O81" s="5">
        <v>20</v>
      </c>
      <c r="P81" s="5" t="str">
        <f t="shared" si="6"/>
        <v>-</v>
      </c>
      <c r="Q81" s="5" t="s">
        <v>81</v>
      </c>
      <c r="R81" s="5" t="s">
        <v>81</v>
      </c>
      <c r="S81" s="5">
        <f t="shared" si="7"/>
        <v>3</v>
      </c>
      <c r="T81" s="5" t="s">
        <v>81</v>
      </c>
      <c r="U81" s="5">
        <v>3</v>
      </c>
      <c r="V81" s="5" t="str">
        <f t="shared" si="8"/>
        <v>-</v>
      </c>
      <c r="W81" s="5" t="s">
        <v>81</v>
      </c>
      <c r="X81" s="5" t="s">
        <v>81</v>
      </c>
      <c r="Y81" s="5" t="str">
        <f t="shared" si="9"/>
        <v>-</v>
      </c>
      <c r="Z81" s="5" t="s">
        <v>81</v>
      </c>
      <c r="AA81" s="5" t="s">
        <v>81</v>
      </c>
    </row>
    <row r="82" spans="2:27" ht="12" customHeight="1">
      <c r="B82" s="7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2:27" ht="12" customHeight="1">
      <c r="B83" s="7"/>
      <c r="C83" s="6" t="s">
        <v>48</v>
      </c>
      <c r="D83" s="5">
        <f t="shared" si="0"/>
        <v>34</v>
      </c>
      <c r="E83" s="5">
        <f t="shared" si="1"/>
        <v>23</v>
      </c>
      <c r="F83" s="5">
        <f t="shared" si="2"/>
        <v>11</v>
      </c>
      <c r="G83" s="5">
        <f t="shared" si="3"/>
        <v>1</v>
      </c>
      <c r="H83" s="5">
        <v>1</v>
      </c>
      <c r="I83" s="5" t="s">
        <v>81</v>
      </c>
      <c r="J83" s="5">
        <f t="shared" si="4"/>
        <v>1</v>
      </c>
      <c r="K83" s="5">
        <v>1</v>
      </c>
      <c r="L83" s="5" t="s">
        <v>81</v>
      </c>
      <c r="M83" s="5">
        <f t="shared" si="5"/>
        <v>31</v>
      </c>
      <c r="N83" s="5">
        <v>21</v>
      </c>
      <c r="O83" s="5">
        <v>10</v>
      </c>
      <c r="P83" s="5" t="str">
        <f t="shared" si="6"/>
        <v>-</v>
      </c>
      <c r="Q83" s="5" t="s">
        <v>81</v>
      </c>
      <c r="R83" s="5" t="s">
        <v>81</v>
      </c>
      <c r="S83" s="5">
        <f t="shared" si="7"/>
        <v>1</v>
      </c>
      <c r="T83" s="5" t="s">
        <v>81</v>
      </c>
      <c r="U83" s="5">
        <v>1</v>
      </c>
      <c r="V83" s="5" t="str">
        <f t="shared" si="8"/>
        <v>-</v>
      </c>
      <c r="W83" s="5" t="s">
        <v>81</v>
      </c>
      <c r="X83" s="5" t="s">
        <v>81</v>
      </c>
      <c r="Y83" s="5" t="str">
        <f t="shared" si="9"/>
        <v>-</v>
      </c>
      <c r="Z83" s="5" t="s">
        <v>81</v>
      </c>
      <c r="AA83" s="5" t="s">
        <v>81</v>
      </c>
    </row>
    <row r="84" spans="2:27" ht="12" customHeight="1">
      <c r="B84" s="7"/>
      <c r="C84" s="6" t="s">
        <v>68</v>
      </c>
      <c r="D84" s="5">
        <f t="shared" si="0"/>
        <v>50</v>
      </c>
      <c r="E84" s="5">
        <f t="shared" si="1"/>
        <v>35</v>
      </c>
      <c r="F84" s="5">
        <f t="shared" si="2"/>
        <v>15</v>
      </c>
      <c r="G84" s="5">
        <f t="shared" si="3"/>
        <v>2</v>
      </c>
      <c r="H84" s="5">
        <v>2</v>
      </c>
      <c r="I84" s="5" t="s">
        <v>81</v>
      </c>
      <c r="J84" s="5">
        <f t="shared" si="4"/>
        <v>2</v>
      </c>
      <c r="K84" s="5">
        <v>2</v>
      </c>
      <c r="L84" s="5" t="s">
        <v>81</v>
      </c>
      <c r="M84" s="5">
        <f t="shared" si="5"/>
        <v>44</v>
      </c>
      <c r="N84" s="5">
        <v>31</v>
      </c>
      <c r="O84" s="5">
        <v>13</v>
      </c>
      <c r="P84" s="5" t="str">
        <f t="shared" si="6"/>
        <v>-</v>
      </c>
      <c r="Q84" s="5" t="s">
        <v>81</v>
      </c>
      <c r="R84" s="5" t="s">
        <v>81</v>
      </c>
      <c r="S84" s="5">
        <f t="shared" si="7"/>
        <v>2</v>
      </c>
      <c r="T84" s="5" t="s">
        <v>81</v>
      </c>
      <c r="U84" s="5">
        <v>2</v>
      </c>
      <c r="V84" s="5" t="str">
        <f t="shared" si="8"/>
        <v>-</v>
      </c>
      <c r="W84" s="5" t="s">
        <v>81</v>
      </c>
      <c r="X84" s="5" t="s">
        <v>81</v>
      </c>
      <c r="Y84" s="5" t="str">
        <f t="shared" si="9"/>
        <v>-</v>
      </c>
      <c r="Z84" s="5" t="s">
        <v>81</v>
      </c>
      <c r="AA84" s="5" t="s">
        <v>81</v>
      </c>
    </row>
    <row r="85" spans="2:27" ht="12" customHeight="1">
      <c r="B85" s="7"/>
      <c r="C85" s="6" t="s">
        <v>51</v>
      </c>
      <c r="D85" s="5">
        <f aca="true" t="shared" si="10" ref="D85:D91">IF(SUM(E85)+SUM(F85)&gt;0,SUM(E85)+SUM(F85),"-")</f>
        <v>56</v>
      </c>
      <c r="E85" s="5">
        <f aca="true" t="shared" si="11" ref="E85:E91">IF(SUM(H85)+SUM(K85)+SUM(N85)+SUM(Q85)+SUM(T85)+SUM(W85)+SUM(Z85)&gt;0,SUM(H85)+SUM(K85)+SUM(N85)+SUM(Q85)+SUM(T85)+SUM(W85)+SUM(Z85),"-")</f>
        <v>33</v>
      </c>
      <c r="F85" s="5">
        <f aca="true" t="shared" si="12" ref="F85:F91">IF(SUM(I85)+SUM(L85)+SUM(O85)+SUM(R85)+SUM(U85)+SUM(X85)+SUM(AA85)&gt;0,SUM(I85)+SUM(L85)+SUM(O85)+SUM(R85)+SUM(U85)+SUM(X85)+SUM(AA85),"-")</f>
        <v>23</v>
      </c>
      <c r="G85" s="5">
        <f aca="true" t="shared" si="13" ref="G85:G91">IF(SUM(H85)+SUM(I85)&gt;0,SUM(H85)+SUM(I85),"-")</f>
        <v>2</v>
      </c>
      <c r="H85" s="5">
        <v>2</v>
      </c>
      <c r="I85" s="5" t="s">
        <v>81</v>
      </c>
      <c r="J85" s="5">
        <f aca="true" t="shared" si="14" ref="J85:J91">IF(SUM(K85)+SUM(L85)&gt;0,SUM(K85)+SUM(L85),"-")</f>
        <v>2</v>
      </c>
      <c r="K85" s="5">
        <v>2</v>
      </c>
      <c r="L85" s="5" t="s">
        <v>81</v>
      </c>
      <c r="M85" s="5">
        <f aca="true" t="shared" si="15" ref="M85:M91">IF(SUM(N85)+SUM(O85)&gt;0,SUM(N85)+SUM(O85),"-")</f>
        <v>50</v>
      </c>
      <c r="N85" s="5">
        <v>29</v>
      </c>
      <c r="O85" s="5">
        <v>21</v>
      </c>
      <c r="P85" s="5" t="str">
        <f aca="true" t="shared" si="16" ref="P85:P91">IF(SUM(Q85)+SUM(R85)&gt;0,SUM(Q85)+SUM(R85),"-")</f>
        <v>-</v>
      </c>
      <c r="Q85" s="5" t="s">
        <v>81</v>
      </c>
      <c r="R85" s="5" t="s">
        <v>81</v>
      </c>
      <c r="S85" s="5">
        <f aca="true" t="shared" si="17" ref="S85:S91">IF(SUM(T85)+SUM(U85)&gt;0,SUM(T85)+SUM(U85),"-")</f>
        <v>2</v>
      </c>
      <c r="T85" s="5" t="s">
        <v>81</v>
      </c>
      <c r="U85" s="5">
        <v>2</v>
      </c>
      <c r="V85" s="5" t="str">
        <f aca="true" t="shared" si="18" ref="V85:V91">IF(SUM(W85)+SUM(X85)&gt;0,SUM(W85)+SUM(X85),"-")</f>
        <v>-</v>
      </c>
      <c r="W85" s="5" t="s">
        <v>81</v>
      </c>
      <c r="X85" s="5" t="s">
        <v>81</v>
      </c>
      <c r="Y85" s="5" t="str">
        <f aca="true" t="shared" si="19" ref="Y85:Y91">IF(SUM(Z85)+SUM(AA85)&gt;0,SUM(Z85)+SUM(AA85),"-")</f>
        <v>-</v>
      </c>
      <c r="Z85" s="5" t="s">
        <v>81</v>
      </c>
      <c r="AA85" s="5" t="s">
        <v>81</v>
      </c>
    </row>
    <row r="86" spans="2:27" ht="12" customHeight="1">
      <c r="B86" s="7"/>
      <c r="C86" s="6" t="s">
        <v>53</v>
      </c>
      <c r="D86" s="5">
        <f t="shared" si="10"/>
        <v>30</v>
      </c>
      <c r="E86" s="5">
        <f t="shared" si="11"/>
        <v>21</v>
      </c>
      <c r="F86" s="5">
        <f t="shared" si="12"/>
        <v>9</v>
      </c>
      <c r="G86" s="5">
        <f t="shared" si="13"/>
        <v>1</v>
      </c>
      <c r="H86" s="5">
        <v>1</v>
      </c>
      <c r="I86" s="5" t="s">
        <v>81</v>
      </c>
      <c r="J86" s="5">
        <f t="shared" si="14"/>
        <v>1</v>
      </c>
      <c r="K86" s="5">
        <v>1</v>
      </c>
      <c r="L86" s="5" t="s">
        <v>81</v>
      </c>
      <c r="M86" s="5">
        <f t="shared" si="15"/>
        <v>27</v>
      </c>
      <c r="N86" s="5">
        <v>19</v>
      </c>
      <c r="O86" s="5">
        <v>8</v>
      </c>
      <c r="P86" s="5" t="str">
        <f t="shared" si="16"/>
        <v>-</v>
      </c>
      <c r="Q86" s="5" t="s">
        <v>81</v>
      </c>
      <c r="R86" s="5" t="s">
        <v>81</v>
      </c>
      <c r="S86" s="5">
        <f t="shared" si="17"/>
        <v>1</v>
      </c>
      <c r="T86" s="5" t="s">
        <v>81</v>
      </c>
      <c r="U86" s="5">
        <v>1</v>
      </c>
      <c r="V86" s="5" t="str">
        <f t="shared" si="18"/>
        <v>-</v>
      </c>
      <c r="W86" s="5" t="s">
        <v>81</v>
      </c>
      <c r="X86" s="5" t="s">
        <v>81</v>
      </c>
      <c r="Y86" s="5" t="str">
        <f t="shared" si="19"/>
        <v>-</v>
      </c>
      <c r="Z86" s="5" t="s">
        <v>81</v>
      </c>
      <c r="AA86" s="5" t="s">
        <v>81</v>
      </c>
    </row>
    <row r="87" spans="2:27" ht="12" customHeight="1">
      <c r="B87" s="7"/>
      <c r="C87" s="6" t="s">
        <v>69</v>
      </c>
      <c r="D87" s="5">
        <f t="shared" si="10"/>
        <v>23</v>
      </c>
      <c r="E87" s="5">
        <f t="shared" si="11"/>
        <v>17</v>
      </c>
      <c r="F87" s="5">
        <f t="shared" si="12"/>
        <v>6</v>
      </c>
      <c r="G87" s="5">
        <f t="shared" si="13"/>
        <v>1</v>
      </c>
      <c r="H87" s="5">
        <v>1</v>
      </c>
      <c r="I87" s="5" t="s">
        <v>81</v>
      </c>
      <c r="J87" s="5">
        <f t="shared" si="14"/>
        <v>1</v>
      </c>
      <c r="K87" s="5">
        <v>1</v>
      </c>
      <c r="L87" s="5" t="s">
        <v>81</v>
      </c>
      <c r="M87" s="5">
        <f t="shared" si="15"/>
        <v>20</v>
      </c>
      <c r="N87" s="5">
        <v>15</v>
      </c>
      <c r="O87" s="5">
        <v>5</v>
      </c>
      <c r="P87" s="5" t="str">
        <f t="shared" si="16"/>
        <v>-</v>
      </c>
      <c r="Q87" s="5" t="s">
        <v>81</v>
      </c>
      <c r="R87" s="5" t="s">
        <v>81</v>
      </c>
      <c r="S87" s="5" t="str">
        <f t="shared" si="17"/>
        <v>-</v>
      </c>
      <c r="T87" s="5" t="s">
        <v>81</v>
      </c>
      <c r="U87" s="5" t="s">
        <v>85</v>
      </c>
      <c r="V87" s="5">
        <f t="shared" si="18"/>
        <v>1</v>
      </c>
      <c r="W87" s="5" t="s">
        <v>81</v>
      </c>
      <c r="X87" s="5">
        <v>1</v>
      </c>
      <c r="Y87" s="5" t="str">
        <f t="shared" si="19"/>
        <v>-</v>
      </c>
      <c r="Z87" s="5" t="s">
        <v>81</v>
      </c>
      <c r="AA87" s="5" t="s">
        <v>81</v>
      </c>
    </row>
    <row r="88" spans="2:27" ht="12" customHeight="1">
      <c r="B88" s="7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2:27" ht="12" customHeight="1">
      <c r="B89" s="7"/>
      <c r="C89" s="6" t="s">
        <v>80</v>
      </c>
      <c r="D89" s="5">
        <f t="shared" si="10"/>
        <v>24</v>
      </c>
      <c r="E89" s="5">
        <f t="shared" si="11"/>
        <v>19</v>
      </c>
      <c r="F89" s="5">
        <f t="shared" si="12"/>
        <v>5</v>
      </c>
      <c r="G89" s="5">
        <f t="shared" si="13"/>
        <v>1</v>
      </c>
      <c r="H89" s="5">
        <v>1</v>
      </c>
      <c r="I89" s="5" t="s">
        <v>81</v>
      </c>
      <c r="J89" s="5">
        <f t="shared" si="14"/>
        <v>1</v>
      </c>
      <c r="K89" s="5">
        <v>1</v>
      </c>
      <c r="L89" s="5" t="s">
        <v>81</v>
      </c>
      <c r="M89" s="5">
        <f t="shared" si="15"/>
        <v>21</v>
      </c>
      <c r="N89" s="5">
        <v>17</v>
      </c>
      <c r="O89" s="5">
        <v>4</v>
      </c>
      <c r="P89" s="5" t="str">
        <f t="shared" si="16"/>
        <v>-</v>
      </c>
      <c r="Q89" s="5" t="s">
        <v>81</v>
      </c>
      <c r="R89" s="5" t="s">
        <v>81</v>
      </c>
      <c r="S89" s="5">
        <f t="shared" si="17"/>
        <v>1</v>
      </c>
      <c r="T89" s="5" t="s">
        <v>81</v>
      </c>
      <c r="U89" s="5">
        <v>1</v>
      </c>
      <c r="V89" s="5" t="str">
        <f t="shared" si="18"/>
        <v>-</v>
      </c>
      <c r="W89" s="5" t="s">
        <v>81</v>
      </c>
      <c r="X89" s="5" t="s">
        <v>81</v>
      </c>
      <c r="Y89" s="5" t="str">
        <f t="shared" si="19"/>
        <v>-</v>
      </c>
      <c r="Z89" s="5" t="s">
        <v>81</v>
      </c>
      <c r="AA89" s="5" t="s">
        <v>81</v>
      </c>
    </row>
    <row r="90" spans="2:27" ht="12" customHeight="1">
      <c r="B90" s="7"/>
      <c r="C90" s="6" t="s">
        <v>56</v>
      </c>
      <c r="D90" s="5">
        <f t="shared" si="10"/>
        <v>72</v>
      </c>
      <c r="E90" s="5">
        <f t="shared" si="11"/>
        <v>46</v>
      </c>
      <c r="F90" s="5">
        <f t="shared" si="12"/>
        <v>26</v>
      </c>
      <c r="G90" s="5">
        <f t="shared" si="13"/>
        <v>2</v>
      </c>
      <c r="H90" s="5">
        <v>2</v>
      </c>
      <c r="I90" s="5" t="s">
        <v>81</v>
      </c>
      <c r="J90" s="5">
        <f t="shared" si="14"/>
        <v>2</v>
      </c>
      <c r="K90" s="5">
        <v>2</v>
      </c>
      <c r="L90" s="5" t="s">
        <v>81</v>
      </c>
      <c r="M90" s="5">
        <f t="shared" si="15"/>
        <v>66</v>
      </c>
      <c r="N90" s="5">
        <v>42</v>
      </c>
      <c r="O90" s="5">
        <v>24</v>
      </c>
      <c r="P90" s="5" t="str">
        <f t="shared" si="16"/>
        <v>-</v>
      </c>
      <c r="Q90" s="5" t="s">
        <v>81</v>
      </c>
      <c r="R90" s="5" t="s">
        <v>81</v>
      </c>
      <c r="S90" s="5">
        <f t="shared" si="17"/>
        <v>2</v>
      </c>
      <c r="T90" s="5" t="s">
        <v>81</v>
      </c>
      <c r="U90" s="5">
        <v>2</v>
      </c>
      <c r="V90" s="5" t="str">
        <f t="shared" si="18"/>
        <v>-</v>
      </c>
      <c r="W90" s="5" t="s">
        <v>81</v>
      </c>
      <c r="X90" s="5" t="s">
        <v>81</v>
      </c>
      <c r="Y90" s="5" t="str">
        <f t="shared" si="19"/>
        <v>-</v>
      </c>
      <c r="Z90" s="5" t="s">
        <v>81</v>
      </c>
      <c r="AA90" s="5" t="s">
        <v>81</v>
      </c>
    </row>
    <row r="91" spans="2:27" ht="12" customHeight="1">
      <c r="B91" s="7"/>
      <c r="C91" s="6" t="s">
        <v>58</v>
      </c>
      <c r="D91" s="5">
        <f t="shared" si="10"/>
        <v>61</v>
      </c>
      <c r="E91" s="5">
        <f t="shared" si="11"/>
        <v>41</v>
      </c>
      <c r="F91" s="5">
        <f t="shared" si="12"/>
        <v>20</v>
      </c>
      <c r="G91" s="5">
        <f t="shared" si="13"/>
        <v>2</v>
      </c>
      <c r="H91" s="5">
        <v>2</v>
      </c>
      <c r="I91" s="5" t="s">
        <v>81</v>
      </c>
      <c r="J91" s="5">
        <f t="shared" si="14"/>
        <v>2</v>
      </c>
      <c r="K91" s="5">
        <v>2</v>
      </c>
      <c r="L91" s="5" t="s">
        <v>81</v>
      </c>
      <c r="M91" s="5">
        <f t="shared" si="15"/>
        <v>55</v>
      </c>
      <c r="N91" s="5">
        <v>37</v>
      </c>
      <c r="O91" s="5">
        <v>18</v>
      </c>
      <c r="P91" s="5" t="str">
        <f t="shared" si="16"/>
        <v>-</v>
      </c>
      <c r="Q91" s="5" t="s">
        <v>81</v>
      </c>
      <c r="R91" s="5" t="s">
        <v>81</v>
      </c>
      <c r="S91" s="5">
        <f t="shared" si="17"/>
        <v>2</v>
      </c>
      <c r="T91" s="5" t="s">
        <v>81</v>
      </c>
      <c r="U91" s="5">
        <v>2</v>
      </c>
      <c r="V91" s="5" t="str">
        <f t="shared" si="18"/>
        <v>-</v>
      </c>
      <c r="W91" s="5" t="s">
        <v>81</v>
      </c>
      <c r="X91" s="5" t="s">
        <v>81</v>
      </c>
      <c r="Y91" s="5" t="str">
        <f t="shared" si="19"/>
        <v>-</v>
      </c>
      <c r="Z91" s="5" t="s">
        <v>81</v>
      </c>
      <c r="AA91" s="5" t="s">
        <v>81</v>
      </c>
    </row>
  </sheetData>
  <mergeCells count="35">
    <mergeCell ref="F2:J2"/>
    <mergeCell ref="U4:U5"/>
    <mergeCell ref="G3:I3"/>
    <mergeCell ref="G4:G5"/>
    <mergeCell ref="J3:L3"/>
    <mergeCell ref="J4:J5"/>
    <mergeCell ref="M3:O3"/>
    <mergeCell ref="M4:M5"/>
    <mergeCell ref="P3:R3"/>
    <mergeCell ref="P4:P5"/>
    <mergeCell ref="B6:C6"/>
    <mergeCell ref="D4:D5"/>
    <mergeCell ref="H4:H5"/>
    <mergeCell ref="E4:E5"/>
    <mergeCell ref="F4:F5"/>
    <mergeCell ref="B3:C5"/>
    <mergeCell ref="O4:O5"/>
    <mergeCell ref="N4:N5"/>
    <mergeCell ref="R4:R5"/>
    <mergeCell ref="D3:F3"/>
    <mergeCell ref="K4:K5"/>
    <mergeCell ref="L4:L5"/>
    <mergeCell ref="I4:I5"/>
    <mergeCell ref="Q4:Q5"/>
    <mergeCell ref="W4:W5"/>
    <mergeCell ref="X4:X5"/>
    <mergeCell ref="S4:S5"/>
    <mergeCell ref="V3:X3"/>
    <mergeCell ref="V4:V5"/>
    <mergeCell ref="S3:U3"/>
    <mergeCell ref="T4:T5"/>
    <mergeCell ref="Y3:AA3"/>
    <mergeCell ref="Y4:Y5"/>
    <mergeCell ref="Z4:Z5"/>
    <mergeCell ref="AA4:AA5"/>
  </mergeCells>
  <printOptions/>
  <pageMargins left="0.4724409448818898" right="0.4724409448818898" top="0.5905511811023623" bottom="0.3937007874015748" header="0.3937007874015748" footer="0.3937007874015748"/>
  <pageSetup firstPageNumber="26" useFirstPageNumber="1" horizontalDpi="300" verticalDpi="300" orientation="landscape" pageOrder="overThenDown" paperSize="9" scale="68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9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7" width="9.875" style="1" customWidth="1"/>
    <col min="28" max="16384" width="9.00390625" style="1" customWidth="1"/>
  </cols>
  <sheetData>
    <row r="1" spans="2:27" ht="12" customHeight="1">
      <c r="B1" s="9"/>
      <c r="C1" s="10" t="s">
        <v>78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2:27" ht="14.25" customHeight="1">
      <c r="B2" s="9"/>
      <c r="C2" s="9"/>
      <c r="D2" s="11"/>
      <c r="E2" s="11"/>
      <c r="F2" s="30" t="s">
        <v>88</v>
      </c>
      <c r="G2" s="31"/>
      <c r="H2" s="31"/>
      <c r="I2" s="31"/>
      <c r="J2" s="3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9"/>
      <c r="AA2" s="3" t="s">
        <v>89</v>
      </c>
    </row>
    <row r="3" spans="2:27" ht="12" customHeight="1">
      <c r="B3" s="23" t="s">
        <v>60</v>
      </c>
      <c r="C3" s="25"/>
      <c r="D3" s="18" t="s">
        <v>61</v>
      </c>
      <c r="E3" s="19"/>
      <c r="F3" s="20"/>
      <c r="G3" s="13" t="s">
        <v>71</v>
      </c>
      <c r="H3" s="14"/>
      <c r="I3" s="15"/>
      <c r="J3" s="13" t="s">
        <v>72</v>
      </c>
      <c r="K3" s="14"/>
      <c r="L3" s="15"/>
      <c r="M3" s="13" t="s">
        <v>73</v>
      </c>
      <c r="N3" s="14"/>
      <c r="O3" s="15"/>
      <c r="P3" s="13" t="s">
        <v>74</v>
      </c>
      <c r="Q3" s="14"/>
      <c r="R3" s="15"/>
      <c r="S3" s="13" t="s">
        <v>75</v>
      </c>
      <c r="T3" s="14"/>
      <c r="U3" s="15"/>
      <c r="V3" s="13" t="s">
        <v>76</v>
      </c>
      <c r="W3" s="14"/>
      <c r="X3" s="15"/>
      <c r="Y3" s="13" t="s">
        <v>77</v>
      </c>
      <c r="Z3" s="14"/>
      <c r="AA3" s="15"/>
    </row>
    <row r="4" spans="2:27" ht="12" customHeight="1">
      <c r="B4" s="26"/>
      <c r="C4" s="27"/>
      <c r="D4" s="16" t="s">
        <v>61</v>
      </c>
      <c r="E4" s="16" t="s">
        <v>62</v>
      </c>
      <c r="F4" s="23" t="s">
        <v>63</v>
      </c>
      <c r="G4" s="16" t="s">
        <v>61</v>
      </c>
      <c r="H4" s="16" t="s">
        <v>62</v>
      </c>
      <c r="I4" s="16" t="s">
        <v>63</v>
      </c>
      <c r="J4" s="16" t="s">
        <v>61</v>
      </c>
      <c r="K4" s="16" t="s">
        <v>62</v>
      </c>
      <c r="L4" s="16" t="s">
        <v>63</v>
      </c>
      <c r="M4" s="16" t="s">
        <v>61</v>
      </c>
      <c r="N4" s="16" t="s">
        <v>62</v>
      </c>
      <c r="O4" s="16" t="s">
        <v>63</v>
      </c>
      <c r="P4" s="16" t="s">
        <v>61</v>
      </c>
      <c r="Q4" s="16" t="s">
        <v>62</v>
      </c>
      <c r="R4" s="16" t="s">
        <v>63</v>
      </c>
      <c r="S4" s="16" t="s">
        <v>61</v>
      </c>
      <c r="T4" s="16" t="s">
        <v>62</v>
      </c>
      <c r="U4" s="16" t="s">
        <v>63</v>
      </c>
      <c r="V4" s="16" t="s">
        <v>61</v>
      </c>
      <c r="W4" s="16" t="s">
        <v>62</v>
      </c>
      <c r="X4" s="16" t="s">
        <v>63</v>
      </c>
      <c r="Y4" s="16" t="s">
        <v>61</v>
      </c>
      <c r="Z4" s="16" t="s">
        <v>62</v>
      </c>
      <c r="AA4" s="16" t="s">
        <v>63</v>
      </c>
    </row>
    <row r="5" spans="2:27" ht="12" customHeight="1">
      <c r="B5" s="28"/>
      <c r="C5" s="29"/>
      <c r="D5" s="17"/>
      <c r="E5" s="17"/>
      <c r="F5" s="2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2:27" s="2" customFormat="1" ht="12" customHeight="1">
      <c r="B6" s="21" t="s">
        <v>61</v>
      </c>
      <c r="C6" s="22"/>
      <c r="D6" s="4">
        <f>IF(SUM(E6)+SUM(F6)&gt;0,SUM(E6)+SUM(F6),"-")</f>
        <v>4509</v>
      </c>
      <c r="E6" s="4">
        <f>IF(SUM(H6)+SUM(K6)+SUM(N6)+SUM(Q6)+SUM(T6)+SUM(W6)+SUM(Z6)&gt;0,SUM(H6)+SUM(K6)+SUM(N6)+SUM(Q6)+SUM(T6)+SUM(W6)+SUM(Z6),"-")</f>
        <v>2969</v>
      </c>
      <c r="F6" s="4">
        <f>IF(SUM(I6)+SUM(L6)+SUM(O6)+SUM(R6)+SUM(U6)+SUM(X6)+SUM(AA6)&gt;0,SUM(I6)+SUM(L6)+SUM(O6)+SUM(R6)+SUM(U6)+SUM(X6)+SUM(AA6),"-")</f>
        <v>1540</v>
      </c>
      <c r="G6" s="4">
        <f>IF(SUM(H6)+SUM(I6)&gt;0,SUM(H6)+SUM(I6),"-")</f>
        <v>184</v>
      </c>
      <c r="H6" s="4">
        <f>IF(SUM(H8:H91)&gt;0,SUM(H8:H91),"-")</f>
        <v>184</v>
      </c>
      <c r="I6" s="4" t="str">
        <f>IF(SUM(I8:I91)&gt;0,SUM(I8:I91),"-")</f>
        <v>-</v>
      </c>
      <c r="J6" s="4">
        <f>IF(SUM(K6)+SUM(L6)&gt;0,SUM(K6)+SUM(L6),"-")</f>
        <v>184</v>
      </c>
      <c r="K6" s="4">
        <f>IF(SUM(K8:K91)&gt;0,SUM(K8:K91),"-")</f>
        <v>184</v>
      </c>
      <c r="L6" s="4" t="str">
        <f>IF(SUM(L8:L91)&gt;0,SUM(L8:L91),"-")</f>
        <v>-</v>
      </c>
      <c r="M6" s="4">
        <f>IF(SUM(N6)+SUM(O6)&gt;0,SUM(N6)+SUM(O6),"-")</f>
        <v>3986</v>
      </c>
      <c r="N6" s="4">
        <f>IF(SUM(N8:N91)&gt;0,SUM(N8:N91),"-")</f>
        <v>2601</v>
      </c>
      <c r="O6" s="4">
        <f>IF(SUM(O8:O91)&gt;0,SUM(O8:O91),"-")</f>
        <v>1385</v>
      </c>
      <c r="P6" s="4" t="str">
        <f>IF(SUM(Q6)+SUM(R6)&gt;0,SUM(Q6)+SUM(R6),"-")</f>
        <v>-</v>
      </c>
      <c r="Q6" s="4" t="str">
        <f>IF(SUM(Q8:Q91)&gt;0,SUM(Q8:Q91),"-")</f>
        <v>-</v>
      </c>
      <c r="R6" s="4" t="str">
        <f>IF(SUM(R8:R91)&gt;0,SUM(R8:R91),"-")</f>
        <v>-</v>
      </c>
      <c r="S6" s="4">
        <f>IF(SUM(T6)+SUM(U6)&gt;0,SUM(T6)+SUM(U6),"-")</f>
        <v>146</v>
      </c>
      <c r="T6" s="4" t="str">
        <f>IF(SUM(T8:T91)&gt;0,SUM(T8:T91),"-")</f>
        <v>-</v>
      </c>
      <c r="U6" s="4">
        <f>IF(SUM(U8:U91)&gt;0,SUM(U8:U91),"-")</f>
        <v>146</v>
      </c>
      <c r="V6" s="4">
        <f>IF(SUM(W6)+SUM(X6)&gt;0,SUM(W6)+SUM(X6),"-")</f>
        <v>8</v>
      </c>
      <c r="W6" s="4" t="str">
        <f>IF(SUM(W8:W91)&gt;0,SUM(W8:W91),"-")</f>
        <v>-</v>
      </c>
      <c r="X6" s="4">
        <f>IF(SUM(X8:X91)&gt;0,SUM(X8:X91),"-")</f>
        <v>8</v>
      </c>
      <c r="Y6" s="4">
        <f>IF(SUM(Z6)+SUM(AA6)&gt;0,SUM(Z6)+SUM(AA6),"-")</f>
        <v>1</v>
      </c>
      <c r="Z6" s="4" t="str">
        <f>IF(SUM(Z8:Z91)&gt;0,SUM(Z8:Z91),"-")</f>
        <v>-</v>
      </c>
      <c r="AA6" s="4">
        <f>IF(SUM(AA8:AA91)&gt;0,SUM(AA8:AA91),"-")</f>
        <v>1</v>
      </c>
    </row>
    <row r="7" spans="2:27" s="2" customFormat="1" ht="12" customHeight="1">
      <c r="B7" s="8"/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 ht="12" customHeight="1">
      <c r="B8" s="7"/>
      <c r="C8" s="6" t="s">
        <v>4</v>
      </c>
      <c r="D8" s="4">
        <f aca="true" t="shared" si="0" ref="D8:D84">IF(SUM(E8)+SUM(F8)&gt;0,SUM(E8)+SUM(F8),"-")</f>
        <v>563</v>
      </c>
      <c r="E8" s="4">
        <f aca="true" t="shared" si="1" ref="E8:E84">IF(SUM(H8)+SUM(K8)+SUM(N8)+SUM(Q8)+SUM(T8)+SUM(W8)+SUM(Z8)&gt;0,SUM(H8)+SUM(K8)+SUM(N8)+SUM(Q8)+SUM(T8)+SUM(W8)+SUM(Z8),"-")</f>
        <v>332</v>
      </c>
      <c r="F8" s="4">
        <f aca="true" t="shared" si="2" ref="F8:F84">IF(SUM(I8)+SUM(L8)+SUM(O8)+SUM(R8)+SUM(U8)+SUM(X8)+SUM(AA8)&gt;0,SUM(I8)+SUM(L8)+SUM(O8)+SUM(R8)+SUM(U8)+SUM(X8)+SUM(AA8),"-")</f>
        <v>231</v>
      </c>
      <c r="G8" s="4">
        <f aca="true" t="shared" si="3" ref="G8:G84">IF(SUM(H8)+SUM(I8)&gt;0,SUM(H8)+SUM(I8),"-")</f>
        <v>18</v>
      </c>
      <c r="H8" s="4">
        <v>18</v>
      </c>
      <c r="I8" s="4" t="s">
        <v>81</v>
      </c>
      <c r="J8" s="4">
        <f aca="true" t="shared" si="4" ref="J8:J84">IF(SUM(K8)+SUM(L8)&gt;0,SUM(K8)+SUM(L8),"-")</f>
        <v>18</v>
      </c>
      <c r="K8" s="4">
        <v>18</v>
      </c>
      <c r="L8" s="4" t="s">
        <v>81</v>
      </c>
      <c r="M8" s="4">
        <f aca="true" t="shared" si="5" ref="M8:M84">IF(SUM(N8)+SUM(O8)&gt;0,SUM(N8)+SUM(O8),"-")</f>
        <v>507</v>
      </c>
      <c r="N8" s="4">
        <v>296</v>
      </c>
      <c r="O8" s="4">
        <v>211</v>
      </c>
      <c r="P8" s="4" t="str">
        <f aca="true" t="shared" si="6" ref="P8:P84">IF(SUM(Q8)+SUM(R8)&gt;0,SUM(Q8)+SUM(R8),"-")</f>
        <v>-</v>
      </c>
      <c r="Q8" s="4" t="s">
        <v>81</v>
      </c>
      <c r="R8" s="4" t="s">
        <v>81</v>
      </c>
      <c r="S8" s="4">
        <f aca="true" t="shared" si="7" ref="S8:S84">IF(SUM(T8)+SUM(U8)&gt;0,SUM(T8)+SUM(U8),"-")</f>
        <v>18</v>
      </c>
      <c r="T8" s="4" t="s">
        <v>81</v>
      </c>
      <c r="U8" s="4">
        <v>18</v>
      </c>
      <c r="V8" s="4">
        <f aca="true" t="shared" si="8" ref="V8:V84">IF(SUM(W8)+SUM(X8)&gt;0,SUM(W8)+SUM(X8),"-")</f>
        <v>2</v>
      </c>
      <c r="W8" s="4" t="s">
        <v>81</v>
      </c>
      <c r="X8" s="4">
        <v>2</v>
      </c>
      <c r="Y8" s="4" t="str">
        <f aca="true" t="shared" si="9" ref="Y8:Y84">IF(SUM(Z8)+SUM(AA8)&gt;0,SUM(Z8)+SUM(AA8),"-")</f>
        <v>-</v>
      </c>
      <c r="Z8" s="4" t="s">
        <v>81</v>
      </c>
      <c r="AA8" s="4" t="s">
        <v>81</v>
      </c>
    </row>
    <row r="9" spans="2:27" ht="12" customHeight="1">
      <c r="B9" s="7"/>
      <c r="C9" s="6" t="s">
        <v>5</v>
      </c>
      <c r="D9" s="4">
        <f t="shared" si="0"/>
        <v>519</v>
      </c>
      <c r="E9" s="4">
        <f t="shared" si="1"/>
        <v>321</v>
      </c>
      <c r="F9" s="4">
        <f t="shared" si="2"/>
        <v>198</v>
      </c>
      <c r="G9" s="4">
        <f t="shared" si="3"/>
        <v>17</v>
      </c>
      <c r="H9" s="4">
        <v>17</v>
      </c>
      <c r="I9" s="4" t="s">
        <v>81</v>
      </c>
      <c r="J9" s="4">
        <f t="shared" si="4"/>
        <v>17</v>
      </c>
      <c r="K9" s="4">
        <v>17</v>
      </c>
      <c r="L9" s="4" t="s">
        <v>81</v>
      </c>
      <c r="M9" s="4">
        <f t="shared" si="5"/>
        <v>467</v>
      </c>
      <c r="N9" s="4">
        <v>287</v>
      </c>
      <c r="O9" s="4">
        <v>180</v>
      </c>
      <c r="P9" s="4" t="str">
        <f t="shared" si="6"/>
        <v>-</v>
      </c>
      <c r="Q9" s="4" t="s">
        <v>81</v>
      </c>
      <c r="R9" s="4" t="s">
        <v>81</v>
      </c>
      <c r="S9" s="4">
        <f t="shared" si="7"/>
        <v>17</v>
      </c>
      <c r="T9" s="4" t="s">
        <v>81</v>
      </c>
      <c r="U9" s="4">
        <v>17</v>
      </c>
      <c r="V9" s="4">
        <f t="shared" si="8"/>
        <v>1</v>
      </c>
      <c r="W9" s="4" t="s">
        <v>81</v>
      </c>
      <c r="X9" s="4">
        <v>1</v>
      </c>
      <c r="Y9" s="4" t="str">
        <f t="shared" si="9"/>
        <v>-</v>
      </c>
      <c r="Z9" s="4" t="s">
        <v>81</v>
      </c>
      <c r="AA9" s="4" t="s">
        <v>81</v>
      </c>
    </row>
    <row r="10" spans="2:27" ht="12" customHeight="1">
      <c r="B10" s="7"/>
      <c r="C10" s="6" t="s">
        <v>7</v>
      </c>
      <c r="D10" s="4">
        <f t="shared" si="0"/>
        <v>314</v>
      </c>
      <c r="E10" s="4">
        <f t="shared" si="1"/>
        <v>193</v>
      </c>
      <c r="F10" s="4">
        <f t="shared" si="2"/>
        <v>121</v>
      </c>
      <c r="G10" s="4">
        <f t="shared" si="3"/>
        <v>12</v>
      </c>
      <c r="H10" s="4">
        <v>12</v>
      </c>
      <c r="I10" s="4" t="s">
        <v>81</v>
      </c>
      <c r="J10" s="4">
        <f t="shared" si="4"/>
        <v>12</v>
      </c>
      <c r="K10" s="4">
        <v>12</v>
      </c>
      <c r="L10" s="4" t="s">
        <v>81</v>
      </c>
      <c r="M10" s="4">
        <f t="shared" si="5"/>
        <v>279</v>
      </c>
      <c r="N10" s="4">
        <v>169</v>
      </c>
      <c r="O10" s="4">
        <v>110</v>
      </c>
      <c r="P10" s="4" t="str">
        <f t="shared" si="6"/>
        <v>-</v>
      </c>
      <c r="Q10" s="4" t="s">
        <v>81</v>
      </c>
      <c r="R10" s="4" t="s">
        <v>81</v>
      </c>
      <c r="S10" s="4">
        <f t="shared" si="7"/>
        <v>10</v>
      </c>
      <c r="T10" s="4" t="s">
        <v>81</v>
      </c>
      <c r="U10" s="4">
        <v>10</v>
      </c>
      <c r="V10" s="4">
        <f t="shared" si="8"/>
        <v>1</v>
      </c>
      <c r="W10" s="4" t="s">
        <v>81</v>
      </c>
      <c r="X10" s="4">
        <v>1</v>
      </c>
      <c r="Y10" s="4" t="str">
        <f t="shared" si="9"/>
        <v>-</v>
      </c>
      <c r="Z10" s="4" t="s">
        <v>81</v>
      </c>
      <c r="AA10" s="4" t="s">
        <v>81</v>
      </c>
    </row>
    <row r="11" spans="2:27" ht="12" customHeight="1">
      <c r="B11" s="7"/>
      <c r="C11" s="6" t="s">
        <v>9</v>
      </c>
      <c r="D11" s="4">
        <f t="shared" si="0"/>
        <v>234</v>
      </c>
      <c r="E11" s="4">
        <f t="shared" si="1"/>
        <v>141</v>
      </c>
      <c r="F11" s="4">
        <f t="shared" si="2"/>
        <v>93</v>
      </c>
      <c r="G11" s="4">
        <f t="shared" si="3"/>
        <v>6</v>
      </c>
      <c r="H11" s="4">
        <v>6</v>
      </c>
      <c r="I11" s="4" t="s">
        <v>81</v>
      </c>
      <c r="J11" s="4">
        <f t="shared" si="4"/>
        <v>6</v>
      </c>
      <c r="K11" s="4">
        <v>6</v>
      </c>
      <c r="L11" s="4" t="s">
        <v>81</v>
      </c>
      <c r="M11" s="4">
        <f t="shared" si="5"/>
        <v>215</v>
      </c>
      <c r="N11" s="4">
        <v>129</v>
      </c>
      <c r="O11" s="4">
        <v>86</v>
      </c>
      <c r="P11" s="4" t="str">
        <f t="shared" si="6"/>
        <v>-</v>
      </c>
      <c r="Q11" s="4" t="s">
        <v>81</v>
      </c>
      <c r="R11" s="4" t="s">
        <v>81</v>
      </c>
      <c r="S11" s="4">
        <f t="shared" si="7"/>
        <v>6</v>
      </c>
      <c r="T11" s="4" t="s">
        <v>81</v>
      </c>
      <c r="U11" s="4">
        <v>6</v>
      </c>
      <c r="V11" s="4" t="str">
        <f t="shared" si="8"/>
        <v>-</v>
      </c>
      <c r="W11" s="4" t="s">
        <v>81</v>
      </c>
      <c r="X11" s="4" t="s">
        <v>81</v>
      </c>
      <c r="Y11" s="4">
        <f t="shared" si="9"/>
        <v>1</v>
      </c>
      <c r="Z11" s="4" t="s">
        <v>81</v>
      </c>
      <c r="AA11" s="4">
        <v>1</v>
      </c>
    </row>
    <row r="12" spans="2:27" ht="12" customHeight="1">
      <c r="B12" s="7"/>
      <c r="C12" s="6" t="s">
        <v>11</v>
      </c>
      <c r="D12" s="4">
        <f t="shared" si="0"/>
        <v>298</v>
      </c>
      <c r="E12" s="4">
        <f t="shared" si="1"/>
        <v>205</v>
      </c>
      <c r="F12" s="4">
        <f t="shared" si="2"/>
        <v>93</v>
      </c>
      <c r="G12" s="4">
        <f t="shared" si="3"/>
        <v>9</v>
      </c>
      <c r="H12" s="4">
        <v>9</v>
      </c>
      <c r="I12" s="4" t="s">
        <v>81</v>
      </c>
      <c r="J12" s="4">
        <f t="shared" si="4"/>
        <v>9</v>
      </c>
      <c r="K12" s="4">
        <v>9</v>
      </c>
      <c r="L12" s="4" t="s">
        <v>81</v>
      </c>
      <c r="M12" s="4">
        <f t="shared" si="5"/>
        <v>271</v>
      </c>
      <c r="N12" s="4">
        <v>187</v>
      </c>
      <c r="O12" s="4">
        <v>84</v>
      </c>
      <c r="P12" s="4" t="str">
        <f t="shared" si="6"/>
        <v>-</v>
      </c>
      <c r="Q12" s="4" t="s">
        <v>81</v>
      </c>
      <c r="R12" s="4" t="s">
        <v>81</v>
      </c>
      <c r="S12" s="4">
        <f t="shared" si="7"/>
        <v>8</v>
      </c>
      <c r="T12" s="4" t="s">
        <v>81</v>
      </c>
      <c r="U12" s="4">
        <v>8</v>
      </c>
      <c r="V12" s="4">
        <f t="shared" si="8"/>
        <v>1</v>
      </c>
      <c r="W12" s="4" t="s">
        <v>81</v>
      </c>
      <c r="X12" s="4">
        <v>1</v>
      </c>
      <c r="Y12" s="4" t="str">
        <f t="shared" si="9"/>
        <v>-</v>
      </c>
      <c r="Z12" s="4" t="s">
        <v>81</v>
      </c>
      <c r="AA12" s="4" t="s">
        <v>81</v>
      </c>
    </row>
    <row r="13" spans="2:27" ht="12" customHeight="1">
      <c r="B13" s="7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27" ht="12" customHeight="1">
      <c r="B14" s="7"/>
      <c r="C14" s="6" t="s">
        <v>13</v>
      </c>
      <c r="D14" s="4">
        <f t="shared" si="0"/>
        <v>125</v>
      </c>
      <c r="E14" s="4">
        <f t="shared" si="1"/>
        <v>85</v>
      </c>
      <c r="F14" s="4">
        <f t="shared" si="2"/>
        <v>40</v>
      </c>
      <c r="G14" s="4">
        <f t="shared" si="3"/>
        <v>5</v>
      </c>
      <c r="H14" s="4">
        <v>5</v>
      </c>
      <c r="I14" s="4" t="s">
        <v>81</v>
      </c>
      <c r="J14" s="4">
        <f t="shared" si="4"/>
        <v>5</v>
      </c>
      <c r="K14" s="4">
        <v>5</v>
      </c>
      <c r="L14" s="4" t="s">
        <v>81</v>
      </c>
      <c r="M14" s="4">
        <f t="shared" si="5"/>
        <v>111</v>
      </c>
      <c r="N14" s="4">
        <v>75</v>
      </c>
      <c r="O14" s="4">
        <v>36</v>
      </c>
      <c r="P14" s="4" t="str">
        <f t="shared" si="6"/>
        <v>-</v>
      </c>
      <c r="Q14" s="4" t="s">
        <v>81</v>
      </c>
      <c r="R14" s="4" t="s">
        <v>81</v>
      </c>
      <c r="S14" s="4">
        <f t="shared" si="7"/>
        <v>4</v>
      </c>
      <c r="T14" s="4" t="s">
        <v>81</v>
      </c>
      <c r="U14" s="4">
        <v>4</v>
      </c>
      <c r="V14" s="4" t="str">
        <f t="shared" si="8"/>
        <v>-</v>
      </c>
      <c r="W14" s="4" t="s">
        <v>81</v>
      </c>
      <c r="X14" s="4" t="s">
        <v>81</v>
      </c>
      <c r="Y14" s="4" t="str">
        <f t="shared" si="9"/>
        <v>-</v>
      </c>
      <c r="Z14" s="4" t="s">
        <v>81</v>
      </c>
      <c r="AA14" s="4" t="s">
        <v>81</v>
      </c>
    </row>
    <row r="15" spans="2:27" ht="12" customHeight="1">
      <c r="B15" s="7"/>
      <c r="C15" s="6" t="s">
        <v>15</v>
      </c>
      <c r="D15" s="4">
        <f t="shared" si="0"/>
        <v>159</v>
      </c>
      <c r="E15" s="4">
        <f t="shared" si="1"/>
        <v>105</v>
      </c>
      <c r="F15" s="4">
        <f t="shared" si="2"/>
        <v>54</v>
      </c>
      <c r="G15" s="4">
        <f t="shared" si="3"/>
        <v>5</v>
      </c>
      <c r="H15" s="4">
        <v>5</v>
      </c>
      <c r="I15" s="4" t="s">
        <v>81</v>
      </c>
      <c r="J15" s="4">
        <f t="shared" si="4"/>
        <v>5</v>
      </c>
      <c r="K15" s="4">
        <v>5</v>
      </c>
      <c r="L15" s="4" t="s">
        <v>81</v>
      </c>
      <c r="M15" s="4">
        <f t="shared" si="5"/>
        <v>143</v>
      </c>
      <c r="N15" s="4">
        <v>95</v>
      </c>
      <c r="O15" s="4">
        <v>48</v>
      </c>
      <c r="P15" s="4" t="str">
        <f t="shared" si="6"/>
        <v>-</v>
      </c>
      <c r="Q15" s="4" t="s">
        <v>81</v>
      </c>
      <c r="R15" s="4" t="s">
        <v>81</v>
      </c>
      <c r="S15" s="4">
        <f t="shared" si="7"/>
        <v>6</v>
      </c>
      <c r="T15" s="4" t="s">
        <v>81</v>
      </c>
      <c r="U15" s="4">
        <v>6</v>
      </c>
      <c r="V15" s="4" t="str">
        <f t="shared" si="8"/>
        <v>-</v>
      </c>
      <c r="W15" s="4" t="s">
        <v>81</v>
      </c>
      <c r="X15" s="4" t="s">
        <v>81</v>
      </c>
      <c r="Y15" s="4" t="str">
        <f t="shared" si="9"/>
        <v>-</v>
      </c>
      <c r="Z15" s="4" t="s">
        <v>81</v>
      </c>
      <c r="AA15" s="4" t="s">
        <v>81</v>
      </c>
    </row>
    <row r="16" spans="2:27" ht="12" customHeight="1">
      <c r="B16" s="7"/>
      <c r="C16" s="6" t="s">
        <v>17</v>
      </c>
      <c r="D16" s="4">
        <f t="shared" si="0"/>
        <v>107</v>
      </c>
      <c r="E16" s="4">
        <f t="shared" si="1"/>
        <v>71</v>
      </c>
      <c r="F16" s="4">
        <f t="shared" si="2"/>
        <v>36</v>
      </c>
      <c r="G16" s="4">
        <f t="shared" si="3"/>
        <v>4</v>
      </c>
      <c r="H16" s="4">
        <v>4</v>
      </c>
      <c r="I16" s="4" t="s">
        <v>81</v>
      </c>
      <c r="J16" s="4">
        <f t="shared" si="4"/>
        <v>4</v>
      </c>
      <c r="K16" s="4">
        <v>4</v>
      </c>
      <c r="L16" s="4" t="s">
        <v>81</v>
      </c>
      <c r="M16" s="4">
        <f t="shared" si="5"/>
        <v>95</v>
      </c>
      <c r="N16" s="4">
        <v>63</v>
      </c>
      <c r="O16" s="4">
        <v>32</v>
      </c>
      <c r="P16" s="4" t="str">
        <f t="shared" si="6"/>
        <v>-</v>
      </c>
      <c r="Q16" s="4" t="s">
        <v>81</v>
      </c>
      <c r="R16" s="4" t="s">
        <v>81</v>
      </c>
      <c r="S16" s="4">
        <f t="shared" si="7"/>
        <v>4</v>
      </c>
      <c r="T16" s="4" t="s">
        <v>81</v>
      </c>
      <c r="U16" s="4">
        <v>4</v>
      </c>
      <c r="V16" s="4" t="str">
        <f t="shared" si="8"/>
        <v>-</v>
      </c>
      <c r="W16" s="4" t="s">
        <v>81</v>
      </c>
      <c r="X16" s="4" t="s">
        <v>81</v>
      </c>
      <c r="Y16" s="4" t="str">
        <f t="shared" si="9"/>
        <v>-</v>
      </c>
      <c r="Z16" s="4" t="s">
        <v>81</v>
      </c>
      <c r="AA16" s="4" t="s">
        <v>81</v>
      </c>
    </row>
    <row r="17" spans="2:27" ht="12" customHeight="1">
      <c r="B17" s="7"/>
      <c r="C17" s="6" t="s">
        <v>19</v>
      </c>
      <c r="D17" s="4">
        <f t="shared" si="0"/>
        <v>131</v>
      </c>
      <c r="E17" s="4">
        <f t="shared" si="1"/>
        <v>92</v>
      </c>
      <c r="F17" s="4">
        <f t="shared" si="2"/>
        <v>39</v>
      </c>
      <c r="G17" s="4">
        <f t="shared" si="3"/>
        <v>5</v>
      </c>
      <c r="H17" s="4">
        <v>5</v>
      </c>
      <c r="I17" s="4" t="s">
        <v>81</v>
      </c>
      <c r="J17" s="4">
        <f t="shared" si="4"/>
        <v>5</v>
      </c>
      <c r="K17" s="4">
        <v>5</v>
      </c>
      <c r="L17" s="4" t="s">
        <v>81</v>
      </c>
      <c r="M17" s="4">
        <f t="shared" si="5"/>
        <v>117</v>
      </c>
      <c r="N17" s="4">
        <v>82</v>
      </c>
      <c r="O17" s="4">
        <v>35</v>
      </c>
      <c r="P17" s="4" t="str">
        <f t="shared" si="6"/>
        <v>-</v>
      </c>
      <c r="Q17" s="4" t="s">
        <v>81</v>
      </c>
      <c r="R17" s="4" t="s">
        <v>81</v>
      </c>
      <c r="S17" s="4">
        <f t="shared" si="7"/>
        <v>4</v>
      </c>
      <c r="T17" s="4" t="s">
        <v>81</v>
      </c>
      <c r="U17" s="4">
        <v>4</v>
      </c>
      <c r="V17" s="4" t="str">
        <f t="shared" si="8"/>
        <v>-</v>
      </c>
      <c r="W17" s="4" t="s">
        <v>81</v>
      </c>
      <c r="X17" s="4" t="s">
        <v>81</v>
      </c>
      <c r="Y17" s="4" t="str">
        <f t="shared" si="9"/>
        <v>-</v>
      </c>
      <c r="Z17" s="4" t="s">
        <v>81</v>
      </c>
      <c r="AA17" s="4" t="s">
        <v>81</v>
      </c>
    </row>
    <row r="18" spans="2:27" ht="12" customHeight="1">
      <c r="B18" s="7"/>
      <c r="C18" s="6" t="s">
        <v>21</v>
      </c>
      <c r="D18" s="4">
        <f t="shared" si="0"/>
        <v>114</v>
      </c>
      <c r="E18" s="4">
        <f t="shared" si="1"/>
        <v>71</v>
      </c>
      <c r="F18" s="4">
        <f t="shared" si="2"/>
        <v>43</v>
      </c>
      <c r="G18" s="4">
        <f t="shared" si="3"/>
        <v>5</v>
      </c>
      <c r="H18" s="4">
        <v>5</v>
      </c>
      <c r="I18" s="4" t="s">
        <v>81</v>
      </c>
      <c r="J18" s="4">
        <f t="shared" si="4"/>
        <v>5</v>
      </c>
      <c r="K18" s="4">
        <v>5</v>
      </c>
      <c r="L18" s="4" t="s">
        <v>81</v>
      </c>
      <c r="M18" s="4">
        <f t="shared" si="5"/>
        <v>100</v>
      </c>
      <c r="N18" s="4">
        <v>61</v>
      </c>
      <c r="O18" s="4">
        <v>39</v>
      </c>
      <c r="P18" s="4" t="str">
        <f t="shared" si="6"/>
        <v>-</v>
      </c>
      <c r="Q18" s="4" t="s">
        <v>81</v>
      </c>
      <c r="R18" s="4" t="s">
        <v>81</v>
      </c>
      <c r="S18" s="4">
        <f t="shared" si="7"/>
        <v>4</v>
      </c>
      <c r="T18" s="4" t="s">
        <v>81</v>
      </c>
      <c r="U18" s="4">
        <v>4</v>
      </c>
      <c r="V18" s="4" t="str">
        <f t="shared" si="8"/>
        <v>-</v>
      </c>
      <c r="W18" s="4" t="s">
        <v>81</v>
      </c>
      <c r="X18" s="4" t="s">
        <v>81</v>
      </c>
      <c r="Y18" s="4" t="str">
        <f t="shared" si="9"/>
        <v>-</v>
      </c>
      <c r="Z18" s="4" t="s">
        <v>81</v>
      </c>
      <c r="AA18" s="4" t="s">
        <v>81</v>
      </c>
    </row>
    <row r="19" spans="2:27" ht="12" customHeight="1">
      <c r="B19" s="7"/>
      <c r="C19" s="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 ht="12" customHeight="1">
      <c r="B20" s="7"/>
      <c r="C20" s="6" t="s">
        <v>23</v>
      </c>
      <c r="D20" s="4">
        <f t="shared" si="0"/>
        <v>88</v>
      </c>
      <c r="E20" s="4">
        <f t="shared" si="1"/>
        <v>57</v>
      </c>
      <c r="F20" s="4">
        <f t="shared" si="2"/>
        <v>31</v>
      </c>
      <c r="G20" s="4">
        <f t="shared" si="3"/>
        <v>2</v>
      </c>
      <c r="H20" s="4">
        <v>2</v>
      </c>
      <c r="I20" s="4" t="s">
        <v>81</v>
      </c>
      <c r="J20" s="4">
        <f t="shared" si="4"/>
        <v>2</v>
      </c>
      <c r="K20" s="4">
        <v>2</v>
      </c>
      <c r="L20" s="4" t="s">
        <v>81</v>
      </c>
      <c r="M20" s="4">
        <f t="shared" si="5"/>
        <v>82</v>
      </c>
      <c r="N20" s="4">
        <v>53</v>
      </c>
      <c r="O20" s="4">
        <v>29</v>
      </c>
      <c r="P20" s="4" t="str">
        <f t="shared" si="6"/>
        <v>-</v>
      </c>
      <c r="Q20" s="4" t="s">
        <v>81</v>
      </c>
      <c r="R20" s="4" t="s">
        <v>81</v>
      </c>
      <c r="S20" s="4">
        <f t="shared" si="7"/>
        <v>2</v>
      </c>
      <c r="T20" s="4" t="s">
        <v>81</v>
      </c>
      <c r="U20" s="4">
        <v>2</v>
      </c>
      <c r="V20" s="4" t="str">
        <f t="shared" si="8"/>
        <v>-</v>
      </c>
      <c r="W20" s="4" t="s">
        <v>81</v>
      </c>
      <c r="X20" s="4" t="s">
        <v>81</v>
      </c>
      <c r="Y20" s="4" t="str">
        <f t="shared" si="9"/>
        <v>-</v>
      </c>
      <c r="Z20" s="4" t="s">
        <v>81</v>
      </c>
      <c r="AA20" s="4" t="s">
        <v>81</v>
      </c>
    </row>
    <row r="21" spans="2:27" ht="12" customHeight="1">
      <c r="B21" s="7"/>
      <c r="C21" s="6" t="s">
        <v>26</v>
      </c>
      <c r="D21" s="4">
        <f t="shared" si="0"/>
        <v>24</v>
      </c>
      <c r="E21" s="4">
        <f t="shared" si="1"/>
        <v>16</v>
      </c>
      <c r="F21" s="4">
        <f t="shared" si="2"/>
        <v>8</v>
      </c>
      <c r="G21" s="4">
        <f t="shared" si="3"/>
        <v>1</v>
      </c>
      <c r="H21" s="4">
        <v>1</v>
      </c>
      <c r="I21" s="4" t="s">
        <v>81</v>
      </c>
      <c r="J21" s="4">
        <f t="shared" si="4"/>
        <v>1</v>
      </c>
      <c r="K21" s="4">
        <v>1</v>
      </c>
      <c r="L21" s="4" t="s">
        <v>81</v>
      </c>
      <c r="M21" s="4">
        <f t="shared" si="5"/>
        <v>20</v>
      </c>
      <c r="N21" s="4">
        <v>14</v>
      </c>
      <c r="O21" s="4">
        <v>6</v>
      </c>
      <c r="P21" s="4" t="str">
        <f t="shared" si="6"/>
        <v>-</v>
      </c>
      <c r="Q21" s="4" t="s">
        <v>81</v>
      </c>
      <c r="R21" s="4" t="s">
        <v>81</v>
      </c>
      <c r="S21" s="4">
        <f t="shared" si="7"/>
        <v>1</v>
      </c>
      <c r="T21" s="4" t="s">
        <v>81</v>
      </c>
      <c r="U21" s="4">
        <v>1</v>
      </c>
      <c r="V21" s="4">
        <f t="shared" si="8"/>
        <v>1</v>
      </c>
      <c r="W21" s="4" t="s">
        <v>81</v>
      </c>
      <c r="X21" s="4">
        <v>1</v>
      </c>
      <c r="Y21" s="4" t="str">
        <f t="shared" si="9"/>
        <v>-</v>
      </c>
      <c r="Z21" s="4" t="s">
        <v>81</v>
      </c>
      <c r="AA21" s="4" t="s">
        <v>81</v>
      </c>
    </row>
    <row r="22" spans="2:27" ht="12" customHeight="1">
      <c r="B22" s="7"/>
      <c r="C22" s="6" t="s">
        <v>28</v>
      </c>
      <c r="D22" s="4">
        <f t="shared" si="0"/>
        <v>33</v>
      </c>
      <c r="E22" s="4">
        <f t="shared" si="1"/>
        <v>21</v>
      </c>
      <c r="F22" s="4">
        <f t="shared" si="2"/>
        <v>12</v>
      </c>
      <c r="G22" s="4">
        <f t="shared" si="3"/>
        <v>2</v>
      </c>
      <c r="H22" s="4">
        <v>2</v>
      </c>
      <c r="I22" s="4" t="s">
        <v>81</v>
      </c>
      <c r="J22" s="4">
        <f t="shared" si="4"/>
        <v>2</v>
      </c>
      <c r="K22" s="4">
        <v>2</v>
      </c>
      <c r="L22" s="4" t="s">
        <v>81</v>
      </c>
      <c r="M22" s="4">
        <f t="shared" si="5"/>
        <v>27</v>
      </c>
      <c r="N22" s="4">
        <v>17</v>
      </c>
      <c r="O22" s="4">
        <v>10</v>
      </c>
      <c r="P22" s="4" t="str">
        <f t="shared" si="6"/>
        <v>-</v>
      </c>
      <c r="Q22" s="4" t="s">
        <v>81</v>
      </c>
      <c r="R22" s="4" t="s">
        <v>81</v>
      </c>
      <c r="S22" s="4">
        <f t="shared" si="7"/>
        <v>2</v>
      </c>
      <c r="T22" s="4" t="s">
        <v>81</v>
      </c>
      <c r="U22" s="4">
        <v>2</v>
      </c>
      <c r="V22" s="4" t="str">
        <f t="shared" si="8"/>
        <v>-</v>
      </c>
      <c r="W22" s="4" t="s">
        <v>81</v>
      </c>
      <c r="X22" s="4" t="s">
        <v>81</v>
      </c>
      <c r="Y22" s="4" t="str">
        <f t="shared" si="9"/>
        <v>-</v>
      </c>
      <c r="Z22" s="4" t="s">
        <v>81</v>
      </c>
      <c r="AA22" s="4" t="s">
        <v>81</v>
      </c>
    </row>
    <row r="23" spans="2:27" ht="12" customHeight="1">
      <c r="B23" s="7"/>
      <c r="C23" s="6" t="s">
        <v>30</v>
      </c>
      <c r="D23" s="4">
        <f t="shared" si="0"/>
        <v>36</v>
      </c>
      <c r="E23" s="4">
        <f t="shared" si="1"/>
        <v>25</v>
      </c>
      <c r="F23" s="4">
        <f t="shared" si="2"/>
        <v>11</v>
      </c>
      <c r="G23" s="4">
        <f t="shared" si="3"/>
        <v>1</v>
      </c>
      <c r="H23" s="4">
        <v>1</v>
      </c>
      <c r="I23" s="4" t="s">
        <v>81</v>
      </c>
      <c r="J23" s="4">
        <f t="shared" si="4"/>
        <v>1</v>
      </c>
      <c r="K23" s="4">
        <v>1</v>
      </c>
      <c r="L23" s="4" t="s">
        <v>81</v>
      </c>
      <c r="M23" s="4">
        <f t="shared" si="5"/>
        <v>33</v>
      </c>
      <c r="N23" s="4">
        <v>23</v>
      </c>
      <c r="O23" s="4">
        <v>10</v>
      </c>
      <c r="P23" s="4" t="str">
        <f t="shared" si="6"/>
        <v>-</v>
      </c>
      <c r="Q23" s="4" t="s">
        <v>81</v>
      </c>
      <c r="R23" s="4" t="s">
        <v>81</v>
      </c>
      <c r="S23" s="4">
        <f t="shared" si="7"/>
        <v>1</v>
      </c>
      <c r="T23" s="4" t="s">
        <v>81</v>
      </c>
      <c r="U23" s="4">
        <v>1</v>
      </c>
      <c r="V23" s="4" t="str">
        <f t="shared" si="8"/>
        <v>-</v>
      </c>
      <c r="W23" s="4" t="s">
        <v>81</v>
      </c>
      <c r="X23" s="4" t="s">
        <v>81</v>
      </c>
      <c r="Y23" s="4" t="str">
        <f t="shared" si="9"/>
        <v>-</v>
      </c>
      <c r="Z23" s="4" t="s">
        <v>81</v>
      </c>
      <c r="AA23" s="4" t="s">
        <v>81</v>
      </c>
    </row>
    <row r="24" spans="2:27" ht="12" customHeight="1">
      <c r="B24" s="7"/>
      <c r="C24" s="6" t="s">
        <v>32</v>
      </c>
      <c r="D24" s="4">
        <f t="shared" si="0"/>
        <v>29</v>
      </c>
      <c r="E24" s="4">
        <f t="shared" si="1"/>
        <v>19</v>
      </c>
      <c r="F24" s="4">
        <f t="shared" si="2"/>
        <v>10</v>
      </c>
      <c r="G24" s="4">
        <f t="shared" si="3"/>
        <v>1</v>
      </c>
      <c r="H24" s="4">
        <v>1</v>
      </c>
      <c r="I24" s="4" t="s">
        <v>81</v>
      </c>
      <c r="J24" s="4">
        <f t="shared" si="4"/>
        <v>1</v>
      </c>
      <c r="K24" s="4">
        <v>1</v>
      </c>
      <c r="L24" s="4" t="s">
        <v>81</v>
      </c>
      <c r="M24" s="4">
        <f t="shared" si="5"/>
        <v>26</v>
      </c>
      <c r="N24" s="4">
        <v>17</v>
      </c>
      <c r="O24" s="4">
        <v>9</v>
      </c>
      <c r="P24" s="4" t="str">
        <f t="shared" si="6"/>
        <v>-</v>
      </c>
      <c r="Q24" s="4" t="s">
        <v>81</v>
      </c>
      <c r="R24" s="4" t="s">
        <v>81</v>
      </c>
      <c r="S24" s="4">
        <f t="shared" si="7"/>
        <v>1</v>
      </c>
      <c r="T24" s="4" t="s">
        <v>81</v>
      </c>
      <c r="U24" s="4">
        <v>1</v>
      </c>
      <c r="V24" s="4" t="str">
        <f t="shared" si="8"/>
        <v>-</v>
      </c>
      <c r="W24" s="4" t="s">
        <v>81</v>
      </c>
      <c r="X24" s="4" t="s">
        <v>81</v>
      </c>
      <c r="Y24" s="4" t="str">
        <f t="shared" si="9"/>
        <v>-</v>
      </c>
      <c r="Z24" s="4" t="s">
        <v>81</v>
      </c>
      <c r="AA24" s="4" t="s">
        <v>81</v>
      </c>
    </row>
    <row r="25" spans="2:27" ht="12" customHeight="1">
      <c r="B25" s="7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2:27" ht="12" customHeight="1">
      <c r="B26" s="7"/>
      <c r="C26" s="6" t="s">
        <v>34</v>
      </c>
      <c r="D26" s="4">
        <f t="shared" si="0"/>
        <v>19</v>
      </c>
      <c r="E26" s="4">
        <f t="shared" si="1"/>
        <v>15</v>
      </c>
      <c r="F26" s="4">
        <f t="shared" si="2"/>
        <v>4</v>
      </c>
      <c r="G26" s="4">
        <f t="shared" si="3"/>
        <v>1</v>
      </c>
      <c r="H26" s="4">
        <v>1</v>
      </c>
      <c r="I26" s="4" t="s">
        <v>81</v>
      </c>
      <c r="J26" s="4">
        <f t="shared" si="4"/>
        <v>1</v>
      </c>
      <c r="K26" s="4">
        <v>1</v>
      </c>
      <c r="L26" s="4" t="s">
        <v>81</v>
      </c>
      <c r="M26" s="4">
        <f t="shared" si="5"/>
        <v>16</v>
      </c>
      <c r="N26" s="4">
        <v>13</v>
      </c>
      <c r="O26" s="4">
        <v>3</v>
      </c>
      <c r="P26" s="4" t="str">
        <f t="shared" si="6"/>
        <v>-</v>
      </c>
      <c r="Q26" s="4" t="s">
        <v>81</v>
      </c>
      <c r="R26" s="4" t="s">
        <v>81</v>
      </c>
      <c r="S26" s="4">
        <f t="shared" si="7"/>
        <v>1</v>
      </c>
      <c r="T26" s="4" t="s">
        <v>81</v>
      </c>
      <c r="U26" s="4">
        <v>1</v>
      </c>
      <c r="V26" s="4" t="str">
        <f t="shared" si="8"/>
        <v>-</v>
      </c>
      <c r="W26" s="4" t="s">
        <v>81</v>
      </c>
      <c r="X26" s="4" t="s">
        <v>81</v>
      </c>
      <c r="Y26" s="4" t="str">
        <f t="shared" si="9"/>
        <v>-</v>
      </c>
      <c r="Z26" s="4" t="s">
        <v>81</v>
      </c>
      <c r="AA26" s="4" t="s">
        <v>81</v>
      </c>
    </row>
    <row r="27" spans="2:27" ht="12" customHeight="1">
      <c r="B27" s="7"/>
      <c r="C27" s="6" t="s">
        <v>36</v>
      </c>
      <c r="D27" s="4">
        <f t="shared" si="0"/>
        <v>24</v>
      </c>
      <c r="E27" s="4">
        <f t="shared" si="1"/>
        <v>17</v>
      </c>
      <c r="F27" s="4">
        <f t="shared" si="2"/>
        <v>7</v>
      </c>
      <c r="G27" s="4">
        <f t="shared" si="3"/>
        <v>1</v>
      </c>
      <c r="H27" s="4">
        <v>1</v>
      </c>
      <c r="I27" s="4" t="s">
        <v>81</v>
      </c>
      <c r="J27" s="4">
        <f t="shared" si="4"/>
        <v>1</v>
      </c>
      <c r="K27" s="4">
        <v>1</v>
      </c>
      <c r="L27" s="4" t="s">
        <v>81</v>
      </c>
      <c r="M27" s="4">
        <f t="shared" si="5"/>
        <v>21</v>
      </c>
      <c r="N27" s="4">
        <v>15</v>
      </c>
      <c r="O27" s="4">
        <v>6</v>
      </c>
      <c r="P27" s="4" t="str">
        <f t="shared" si="6"/>
        <v>-</v>
      </c>
      <c r="Q27" s="4" t="s">
        <v>81</v>
      </c>
      <c r="R27" s="4" t="s">
        <v>81</v>
      </c>
      <c r="S27" s="4">
        <f t="shared" si="7"/>
        <v>1</v>
      </c>
      <c r="T27" s="4" t="s">
        <v>81</v>
      </c>
      <c r="U27" s="4">
        <v>1</v>
      </c>
      <c r="V27" s="4" t="str">
        <f t="shared" si="8"/>
        <v>-</v>
      </c>
      <c r="W27" s="4" t="s">
        <v>81</v>
      </c>
      <c r="X27" s="4" t="s">
        <v>81</v>
      </c>
      <c r="Y27" s="4" t="str">
        <f t="shared" si="9"/>
        <v>-</v>
      </c>
      <c r="Z27" s="4" t="s">
        <v>81</v>
      </c>
      <c r="AA27" s="4" t="s">
        <v>81</v>
      </c>
    </row>
    <row r="28" spans="2:27" ht="12" customHeight="1">
      <c r="B28" s="7"/>
      <c r="C28" s="6" t="s">
        <v>38</v>
      </c>
      <c r="D28" s="4">
        <f t="shared" si="0"/>
        <v>28</v>
      </c>
      <c r="E28" s="4">
        <f t="shared" si="1"/>
        <v>20</v>
      </c>
      <c r="F28" s="4">
        <f t="shared" si="2"/>
        <v>8</v>
      </c>
      <c r="G28" s="4">
        <f t="shared" si="3"/>
        <v>1</v>
      </c>
      <c r="H28" s="4">
        <v>1</v>
      </c>
      <c r="I28" s="4" t="s">
        <v>81</v>
      </c>
      <c r="J28" s="4">
        <f t="shared" si="4"/>
        <v>1</v>
      </c>
      <c r="K28" s="4">
        <v>1</v>
      </c>
      <c r="L28" s="4" t="s">
        <v>81</v>
      </c>
      <c r="M28" s="4">
        <f t="shared" si="5"/>
        <v>25</v>
      </c>
      <c r="N28" s="4">
        <v>18</v>
      </c>
      <c r="O28" s="4">
        <v>7</v>
      </c>
      <c r="P28" s="4" t="str">
        <f t="shared" si="6"/>
        <v>-</v>
      </c>
      <c r="Q28" s="4" t="s">
        <v>81</v>
      </c>
      <c r="R28" s="4" t="s">
        <v>81</v>
      </c>
      <c r="S28" s="4">
        <f t="shared" si="7"/>
        <v>1</v>
      </c>
      <c r="T28" s="4" t="s">
        <v>81</v>
      </c>
      <c r="U28" s="4">
        <v>1</v>
      </c>
      <c r="V28" s="4" t="str">
        <f t="shared" si="8"/>
        <v>-</v>
      </c>
      <c r="W28" s="4" t="s">
        <v>81</v>
      </c>
      <c r="X28" s="4" t="s">
        <v>81</v>
      </c>
      <c r="Y28" s="4" t="str">
        <f t="shared" si="9"/>
        <v>-</v>
      </c>
      <c r="Z28" s="4" t="s">
        <v>81</v>
      </c>
      <c r="AA28" s="4" t="s">
        <v>81</v>
      </c>
    </row>
    <row r="29" spans="2:27" ht="12" customHeight="1">
      <c r="B29" s="7"/>
      <c r="C29" s="6" t="s">
        <v>39</v>
      </c>
      <c r="D29" s="4">
        <f t="shared" si="0"/>
        <v>10</v>
      </c>
      <c r="E29" s="4">
        <f t="shared" si="1"/>
        <v>7</v>
      </c>
      <c r="F29" s="4">
        <f t="shared" si="2"/>
        <v>3</v>
      </c>
      <c r="G29" s="4">
        <f t="shared" si="3"/>
        <v>1</v>
      </c>
      <c r="H29" s="4">
        <v>1</v>
      </c>
      <c r="I29" s="4" t="s">
        <v>81</v>
      </c>
      <c r="J29" s="4">
        <f t="shared" si="4"/>
        <v>1</v>
      </c>
      <c r="K29" s="4">
        <v>1</v>
      </c>
      <c r="L29" s="4" t="s">
        <v>81</v>
      </c>
      <c r="M29" s="4">
        <f t="shared" si="5"/>
        <v>8</v>
      </c>
      <c r="N29" s="4">
        <v>5</v>
      </c>
      <c r="O29" s="4">
        <v>3</v>
      </c>
      <c r="P29" s="4" t="str">
        <f t="shared" si="6"/>
        <v>-</v>
      </c>
      <c r="Q29" s="4" t="s">
        <v>81</v>
      </c>
      <c r="R29" s="4" t="s">
        <v>81</v>
      </c>
      <c r="S29" s="4" t="str">
        <f t="shared" si="7"/>
        <v>-</v>
      </c>
      <c r="T29" s="4" t="s">
        <v>81</v>
      </c>
      <c r="U29" s="4" t="s">
        <v>90</v>
      </c>
      <c r="V29" s="4" t="str">
        <f t="shared" si="8"/>
        <v>-</v>
      </c>
      <c r="W29" s="4" t="s">
        <v>81</v>
      </c>
      <c r="X29" s="4" t="s">
        <v>81</v>
      </c>
      <c r="Y29" s="4" t="str">
        <f t="shared" si="9"/>
        <v>-</v>
      </c>
      <c r="Z29" s="4" t="s">
        <v>81</v>
      </c>
      <c r="AA29" s="4" t="s">
        <v>81</v>
      </c>
    </row>
    <row r="30" spans="2:27" ht="12" customHeight="1">
      <c r="B30" s="7"/>
      <c r="C30" s="6" t="s">
        <v>10</v>
      </c>
      <c r="D30" s="4">
        <f t="shared" si="0"/>
        <v>17</v>
      </c>
      <c r="E30" s="4">
        <f t="shared" si="1"/>
        <v>12</v>
      </c>
      <c r="F30" s="4">
        <f t="shared" si="2"/>
        <v>5</v>
      </c>
      <c r="G30" s="4">
        <f t="shared" si="3"/>
        <v>1</v>
      </c>
      <c r="H30" s="4">
        <v>1</v>
      </c>
      <c r="I30" s="4" t="s">
        <v>81</v>
      </c>
      <c r="J30" s="4">
        <f t="shared" si="4"/>
        <v>1</v>
      </c>
      <c r="K30" s="4">
        <v>1</v>
      </c>
      <c r="L30" s="4" t="s">
        <v>81</v>
      </c>
      <c r="M30" s="4">
        <f t="shared" si="5"/>
        <v>14</v>
      </c>
      <c r="N30" s="4">
        <v>10</v>
      </c>
      <c r="O30" s="4">
        <v>4</v>
      </c>
      <c r="P30" s="4" t="str">
        <f t="shared" si="6"/>
        <v>-</v>
      </c>
      <c r="Q30" s="4" t="s">
        <v>81</v>
      </c>
      <c r="R30" s="4" t="s">
        <v>81</v>
      </c>
      <c r="S30" s="4">
        <f t="shared" si="7"/>
        <v>1</v>
      </c>
      <c r="T30" s="4" t="s">
        <v>81</v>
      </c>
      <c r="U30" s="4">
        <v>1</v>
      </c>
      <c r="V30" s="4" t="str">
        <f t="shared" si="8"/>
        <v>-</v>
      </c>
      <c r="W30" s="4" t="s">
        <v>81</v>
      </c>
      <c r="X30" s="4" t="s">
        <v>81</v>
      </c>
      <c r="Y30" s="4" t="str">
        <f t="shared" si="9"/>
        <v>-</v>
      </c>
      <c r="Z30" s="4" t="s">
        <v>81</v>
      </c>
      <c r="AA30" s="4" t="s">
        <v>81</v>
      </c>
    </row>
    <row r="31" spans="2:27" ht="12" customHeight="1">
      <c r="B31" s="7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7" ht="12" customHeight="1">
      <c r="B32" s="7"/>
      <c r="C32" s="6" t="s">
        <v>41</v>
      </c>
      <c r="D32" s="4">
        <f t="shared" si="0"/>
        <v>48</v>
      </c>
      <c r="E32" s="4">
        <f t="shared" si="1"/>
        <v>29</v>
      </c>
      <c r="F32" s="4">
        <f t="shared" si="2"/>
        <v>19</v>
      </c>
      <c r="G32" s="4">
        <f t="shared" si="3"/>
        <v>1</v>
      </c>
      <c r="H32" s="4">
        <v>1</v>
      </c>
      <c r="I32" s="4" t="s">
        <v>81</v>
      </c>
      <c r="J32" s="4">
        <f t="shared" si="4"/>
        <v>1</v>
      </c>
      <c r="K32" s="4">
        <v>1</v>
      </c>
      <c r="L32" s="4" t="s">
        <v>81</v>
      </c>
      <c r="M32" s="4">
        <f t="shared" si="5"/>
        <v>44</v>
      </c>
      <c r="N32" s="4">
        <v>27</v>
      </c>
      <c r="O32" s="4">
        <v>17</v>
      </c>
      <c r="P32" s="4" t="str">
        <f t="shared" si="6"/>
        <v>-</v>
      </c>
      <c r="Q32" s="4" t="s">
        <v>81</v>
      </c>
      <c r="R32" s="4" t="s">
        <v>81</v>
      </c>
      <c r="S32" s="4">
        <f t="shared" si="7"/>
        <v>2</v>
      </c>
      <c r="T32" s="4" t="s">
        <v>81</v>
      </c>
      <c r="U32" s="4">
        <v>2</v>
      </c>
      <c r="V32" s="4" t="str">
        <f t="shared" si="8"/>
        <v>-</v>
      </c>
      <c r="W32" s="4" t="s">
        <v>81</v>
      </c>
      <c r="X32" s="4" t="s">
        <v>81</v>
      </c>
      <c r="Y32" s="4" t="str">
        <f t="shared" si="9"/>
        <v>-</v>
      </c>
      <c r="Z32" s="4" t="s">
        <v>81</v>
      </c>
      <c r="AA32" s="4" t="s">
        <v>81</v>
      </c>
    </row>
    <row r="33" spans="2:27" ht="12" customHeight="1">
      <c r="B33" s="7"/>
      <c r="C33" s="6" t="s">
        <v>43</v>
      </c>
      <c r="D33" s="4">
        <f t="shared" si="0"/>
        <v>16</v>
      </c>
      <c r="E33" s="4">
        <f t="shared" si="1"/>
        <v>10</v>
      </c>
      <c r="F33" s="4">
        <f t="shared" si="2"/>
        <v>6</v>
      </c>
      <c r="G33" s="4">
        <f t="shared" si="3"/>
        <v>1</v>
      </c>
      <c r="H33" s="4">
        <v>1</v>
      </c>
      <c r="I33" s="4" t="s">
        <v>81</v>
      </c>
      <c r="J33" s="4">
        <f t="shared" si="4"/>
        <v>1</v>
      </c>
      <c r="K33" s="4">
        <v>1</v>
      </c>
      <c r="L33" s="4" t="s">
        <v>81</v>
      </c>
      <c r="M33" s="4">
        <f t="shared" si="5"/>
        <v>12</v>
      </c>
      <c r="N33" s="4">
        <v>8</v>
      </c>
      <c r="O33" s="4">
        <v>4</v>
      </c>
      <c r="P33" s="4" t="str">
        <f t="shared" si="6"/>
        <v>-</v>
      </c>
      <c r="Q33" s="4" t="s">
        <v>81</v>
      </c>
      <c r="R33" s="4" t="s">
        <v>81</v>
      </c>
      <c r="S33" s="4">
        <f t="shared" si="7"/>
        <v>1</v>
      </c>
      <c r="T33" s="4" t="s">
        <v>81</v>
      </c>
      <c r="U33" s="4">
        <v>1</v>
      </c>
      <c r="V33" s="4">
        <f t="shared" si="8"/>
        <v>1</v>
      </c>
      <c r="W33" s="4" t="s">
        <v>81</v>
      </c>
      <c r="X33" s="4">
        <v>1</v>
      </c>
      <c r="Y33" s="4" t="str">
        <f t="shared" si="9"/>
        <v>-</v>
      </c>
      <c r="Z33" s="4" t="s">
        <v>81</v>
      </c>
      <c r="AA33" s="4" t="s">
        <v>81</v>
      </c>
    </row>
    <row r="34" spans="2:27" ht="12" customHeight="1">
      <c r="B34" s="7"/>
      <c r="C34" s="6" t="s">
        <v>45</v>
      </c>
      <c r="D34" s="4">
        <f t="shared" si="0"/>
        <v>36</v>
      </c>
      <c r="E34" s="4">
        <f t="shared" si="1"/>
        <v>22</v>
      </c>
      <c r="F34" s="4">
        <f t="shared" si="2"/>
        <v>14</v>
      </c>
      <c r="G34" s="4">
        <f t="shared" si="3"/>
        <v>1</v>
      </c>
      <c r="H34" s="4">
        <v>1</v>
      </c>
      <c r="I34" s="4" t="s">
        <v>81</v>
      </c>
      <c r="J34" s="4">
        <f t="shared" si="4"/>
        <v>1</v>
      </c>
      <c r="K34" s="4">
        <v>1</v>
      </c>
      <c r="L34" s="4" t="s">
        <v>81</v>
      </c>
      <c r="M34" s="4">
        <f t="shared" si="5"/>
        <v>33</v>
      </c>
      <c r="N34" s="4">
        <v>20</v>
      </c>
      <c r="O34" s="4">
        <v>13</v>
      </c>
      <c r="P34" s="4" t="str">
        <f t="shared" si="6"/>
        <v>-</v>
      </c>
      <c r="Q34" s="4" t="s">
        <v>81</v>
      </c>
      <c r="R34" s="4" t="s">
        <v>81</v>
      </c>
      <c r="S34" s="4">
        <f t="shared" si="7"/>
        <v>1</v>
      </c>
      <c r="T34" s="4" t="s">
        <v>81</v>
      </c>
      <c r="U34" s="4">
        <v>1</v>
      </c>
      <c r="V34" s="4" t="str">
        <f t="shared" si="8"/>
        <v>-</v>
      </c>
      <c r="W34" s="4" t="s">
        <v>81</v>
      </c>
      <c r="X34" s="4" t="s">
        <v>81</v>
      </c>
      <c r="Y34" s="4" t="str">
        <f t="shared" si="9"/>
        <v>-</v>
      </c>
      <c r="Z34" s="4" t="s">
        <v>81</v>
      </c>
      <c r="AA34" s="4" t="s">
        <v>81</v>
      </c>
    </row>
    <row r="35" spans="2:27" ht="12" customHeight="1">
      <c r="B35" s="7"/>
      <c r="C35" s="6" t="s">
        <v>47</v>
      </c>
      <c r="D35" s="4">
        <f t="shared" si="0"/>
        <v>68</v>
      </c>
      <c r="E35" s="4">
        <f t="shared" si="1"/>
        <v>44</v>
      </c>
      <c r="F35" s="4">
        <f t="shared" si="2"/>
        <v>24</v>
      </c>
      <c r="G35" s="4">
        <f t="shared" si="3"/>
        <v>2</v>
      </c>
      <c r="H35" s="4">
        <v>2</v>
      </c>
      <c r="I35" s="4" t="s">
        <v>81</v>
      </c>
      <c r="J35" s="4">
        <f t="shared" si="4"/>
        <v>2</v>
      </c>
      <c r="K35" s="4">
        <v>2</v>
      </c>
      <c r="L35" s="4" t="s">
        <v>81</v>
      </c>
      <c r="M35" s="4">
        <f t="shared" si="5"/>
        <v>62</v>
      </c>
      <c r="N35" s="4">
        <v>40</v>
      </c>
      <c r="O35" s="4">
        <v>22</v>
      </c>
      <c r="P35" s="4" t="str">
        <f t="shared" si="6"/>
        <v>-</v>
      </c>
      <c r="Q35" s="4" t="s">
        <v>81</v>
      </c>
      <c r="R35" s="4" t="s">
        <v>81</v>
      </c>
      <c r="S35" s="4">
        <f t="shared" si="7"/>
        <v>2</v>
      </c>
      <c r="T35" s="4" t="s">
        <v>81</v>
      </c>
      <c r="U35" s="4">
        <v>2</v>
      </c>
      <c r="V35" s="4" t="str">
        <f t="shared" si="8"/>
        <v>-</v>
      </c>
      <c r="W35" s="4" t="s">
        <v>81</v>
      </c>
      <c r="X35" s="4" t="s">
        <v>81</v>
      </c>
      <c r="Y35" s="4" t="str">
        <f t="shared" si="9"/>
        <v>-</v>
      </c>
      <c r="Z35" s="4" t="s">
        <v>81</v>
      </c>
      <c r="AA35" s="4" t="s">
        <v>81</v>
      </c>
    </row>
    <row r="36" spans="2:27" ht="12" customHeight="1">
      <c r="B36" s="7"/>
      <c r="C36" s="6" t="s">
        <v>49</v>
      </c>
      <c r="D36" s="4">
        <f t="shared" si="0"/>
        <v>27</v>
      </c>
      <c r="E36" s="4">
        <f t="shared" si="1"/>
        <v>20</v>
      </c>
      <c r="F36" s="4">
        <f t="shared" si="2"/>
        <v>7</v>
      </c>
      <c r="G36" s="4">
        <f t="shared" si="3"/>
        <v>1</v>
      </c>
      <c r="H36" s="4">
        <v>1</v>
      </c>
      <c r="I36" s="4" t="s">
        <v>81</v>
      </c>
      <c r="J36" s="4">
        <f t="shared" si="4"/>
        <v>1</v>
      </c>
      <c r="K36" s="4">
        <v>1</v>
      </c>
      <c r="L36" s="4" t="s">
        <v>81</v>
      </c>
      <c r="M36" s="4">
        <f t="shared" si="5"/>
        <v>24</v>
      </c>
      <c r="N36" s="4">
        <v>18</v>
      </c>
      <c r="O36" s="4">
        <v>6</v>
      </c>
      <c r="P36" s="4" t="str">
        <f t="shared" si="6"/>
        <v>-</v>
      </c>
      <c r="Q36" s="4" t="s">
        <v>81</v>
      </c>
      <c r="R36" s="4" t="s">
        <v>81</v>
      </c>
      <c r="S36" s="4">
        <f t="shared" si="7"/>
        <v>1</v>
      </c>
      <c r="T36" s="4" t="s">
        <v>81</v>
      </c>
      <c r="U36" s="4">
        <v>1</v>
      </c>
      <c r="V36" s="4" t="str">
        <f t="shared" si="8"/>
        <v>-</v>
      </c>
      <c r="W36" s="4" t="s">
        <v>81</v>
      </c>
      <c r="X36" s="4" t="s">
        <v>81</v>
      </c>
      <c r="Y36" s="4" t="str">
        <f t="shared" si="9"/>
        <v>-</v>
      </c>
      <c r="Z36" s="4" t="s">
        <v>81</v>
      </c>
      <c r="AA36" s="4" t="s">
        <v>81</v>
      </c>
    </row>
    <row r="37" spans="2:27" ht="12" customHeight="1">
      <c r="B37" s="7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2:27" ht="12" customHeight="1">
      <c r="B38" s="7"/>
      <c r="C38" s="6" t="s">
        <v>50</v>
      </c>
      <c r="D38" s="4">
        <f t="shared" si="0"/>
        <v>8</v>
      </c>
      <c r="E38" s="4">
        <f t="shared" si="1"/>
        <v>6</v>
      </c>
      <c r="F38" s="4">
        <f t="shared" si="2"/>
        <v>2</v>
      </c>
      <c r="G38" s="4">
        <f t="shared" si="3"/>
        <v>1</v>
      </c>
      <c r="H38" s="4">
        <v>1</v>
      </c>
      <c r="I38" s="4" t="s">
        <v>81</v>
      </c>
      <c r="J38" s="4">
        <f t="shared" si="4"/>
        <v>1</v>
      </c>
      <c r="K38" s="4">
        <v>1</v>
      </c>
      <c r="L38" s="4" t="s">
        <v>81</v>
      </c>
      <c r="M38" s="4">
        <f t="shared" si="5"/>
        <v>6</v>
      </c>
      <c r="N38" s="4">
        <v>4</v>
      </c>
      <c r="O38" s="4">
        <v>2</v>
      </c>
      <c r="P38" s="4" t="str">
        <f t="shared" si="6"/>
        <v>-</v>
      </c>
      <c r="Q38" s="4" t="s">
        <v>81</v>
      </c>
      <c r="R38" s="4" t="s">
        <v>81</v>
      </c>
      <c r="S38" s="4" t="str">
        <f t="shared" si="7"/>
        <v>-</v>
      </c>
      <c r="T38" s="4" t="s">
        <v>81</v>
      </c>
      <c r="U38" s="4" t="s">
        <v>91</v>
      </c>
      <c r="V38" s="4" t="str">
        <f t="shared" si="8"/>
        <v>-</v>
      </c>
      <c r="W38" s="4" t="s">
        <v>81</v>
      </c>
      <c r="X38" s="4" t="s">
        <v>81</v>
      </c>
      <c r="Y38" s="4" t="str">
        <f t="shared" si="9"/>
        <v>-</v>
      </c>
      <c r="Z38" s="4" t="s">
        <v>81</v>
      </c>
      <c r="AA38" s="4" t="s">
        <v>81</v>
      </c>
    </row>
    <row r="39" spans="2:27" ht="12" customHeight="1">
      <c r="B39" s="7"/>
      <c r="C39" s="6" t="s">
        <v>52</v>
      </c>
      <c r="D39" s="4">
        <f t="shared" si="0"/>
        <v>13</v>
      </c>
      <c r="E39" s="4">
        <f t="shared" si="1"/>
        <v>9</v>
      </c>
      <c r="F39" s="4">
        <f t="shared" si="2"/>
        <v>4</v>
      </c>
      <c r="G39" s="4">
        <f t="shared" si="3"/>
        <v>1</v>
      </c>
      <c r="H39" s="4">
        <v>1</v>
      </c>
      <c r="I39" s="4" t="s">
        <v>81</v>
      </c>
      <c r="J39" s="4">
        <f t="shared" si="4"/>
        <v>1</v>
      </c>
      <c r="K39" s="4">
        <v>1</v>
      </c>
      <c r="L39" s="4" t="s">
        <v>81</v>
      </c>
      <c r="M39" s="4">
        <f t="shared" si="5"/>
        <v>11</v>
      </c>
      <c r="N39" s="4">
        <v>7</v>
      </c>
      <c r="O39" s="4">
        <v>4</v>
      </c>
      <c r="P39" s="4" t="str">
        <f t="shared" si="6"/>
        <v>-</v>
      </c>
      <c r="Q39" s="4" t="s">
        <v>81</v>
      </c>
      <c r="R39" s="4" t="s">
        <v>81</v>
      </c>
      <c r="S39" s="4" t="str">
        <f t="shared" si="7"/>
        <v>-</v>
      </c>
      <c r="T39" s="4" t="s">
        <v>81</v>
      </c>
      <c r="U39" s="4" t="s">
        <v>91</v>
      </c>
      <c r="V39" s="4" t="str">
        <f t="shared" si="8"/>
        <v>-</v>
      </c>
      <c r="W39" s="4" t="s">
        <v>81</v>
      </c>
      <c r="X39" s="4" t="s">
        <v>81</v>
      </c>
      <c r="Y39" s="4" t="str">
        <f t="shared" si="9"/>
        <v>-</v>
      </c>
      <c r="Z39" s="4" t="s">
        <v>81</v>
      </c>
      <c r="AA39" s="4" t="s">
        <v>81</v>
      </c>
    </row>
    <row r="40" spans="2:27" ht="12" customHeight="1">
      <c r="B40" s="7"/>
      <c r="C40" s="6" t="s">
        <v>54</v>
      </c>
      <c r="D40" s="4">
        <f t="shared" si="0"/>
        <v>25</v>
      </c>
      <c r="E40" s="4">
        <f t="shared" si="1"/>
        <v>18</v>
      </c>
      <c r="F40" s="4">
        <f t="shared" si="2"/>
        <v>7</v>
      </c>
      <c r="G40" s="4">
        <f t="shared" si="3"/>
        <v>1</v>
      </c>
      <c r="H40" s="4">
        <v>1</v>
      </c>
      <c r="I40" s="4" t="s">
        <v>81</v>
      </c>
      <c r="J40" s="4">
        <f t="shared" si="4"/>
        <v>1</v>
      </c>
      <c r="K40" s="4">
        <v>1</v>
      </c>
      <c r="L40" s="4" t="s">
        <v>81</v>
      </c>
      <c r="M40" s="4">
        <f t="shared" si="5"/>
        <v>21</v>
      </c>
      <c r="N40" s="4">
        <v>16</v>
      </c>
      <c r="O40" s="4">
        <v>5</v>
      </c>
      <c r="P40" s="4" t="str">
        <f t="shared" si="6"/>
        <v>-</v>
      </c>
      <c r="Q40" s="4" t="s">
        <v>81</v>
      </c>
      <c r="R40" s="4" t="s">
        <v>81</v>
      </c>
      <c r="S40" s="4">
        <f t="shared" si="7"/>
        <v>2</v>
      </c>
      <c r="T40" s="4" t="s">
        <v>81</v>
      </c>
      <c r="U40" s="4">
        <v>2</v>
      </c>
      <c r="V40" s="4" t="str">
        <f t="shared" si="8"/>
        <v>-</v>
      </c>
      <c r="W40" s="4" t="s">
        <v>81</v>
      </c>
      <c r="X40" s="4" t="s">
        <v>81</v>
      </c>
      <c r="Y40" s="4" t="str">
        <f t="shared" si="9"/>
        <v>-</v>
      </c>
      <c r="Z40" s="4" t="s">
        <v>81</v>
      </c>
      <c r="AA40" s="4" t="s">
        <v>81</v>
      </c>
    </row>
    <row r="41" spans="2:27" ht="12" customHeight="1">
      <c r="B41" s="7"/>
      <c r="C41" s="6" t="s">
        <v>70</v>
      </c>
      <c r="D41" s="4">
        <f t="shared" si="0"/>
        <v>30</v>
      </c>
      <c r="E41" s="4">
        <f t="shared" si="1"/>
        <v>18</v>
      </c>
      <c r="F41" s="4">
        <f t="shared" si="2"/>
        <v>12</v>
      </c>
      <c r="G41" s="4">
        <f t="shared" si="3"/>
        <v>1</v>
      </c>
      <c r="H41" s="4">
        <v>1</v>
      </c>
      <c r="I41" s="4" t="s">
        <v>81</v>
      </c>
      <c r="J41" s="4">
        <f t="shared" si="4"/>
        <v>1</v>
      </c>
      <c r="K41" s="4">
        <v>1</v>
      </c>
      <c r="L41" s="4" t="s">
        <v>81</v>
      </c>
      <c r="M41" s="4">
        <f t="shared" si="5"/>
        <v>27</v>
      </c>
      <c r="N41" s="4">
        <v>16</v>
      </c>
      <c r="O41" s="4">
        <v>11</v>
      </c>
      <c r="P41" s="4" t="str">
        <f t="shared" si="6"/>
        <v>-</v>
      </c>
      <c r="Q41" s="4" t="s">
        <v>81</v>
      </c>
      <c r="R41" s="4" t="s">
        <v>81</v>
      </c>
      <c r="S41" s="4">
        <f t="shared" si="7"/>
        <v>1</v>
      </c>
      <c r="T41" s="4" t="s">
        <v>81</v>
      </c>
      <c r="U41" s="4">
        <v>1</v>
      </c>
      <c r="V41" s="4" t="str">
        <f t="shared" si="8"/>
        <v>-</v>
      </c>
      <c r="W41" s="4" t="s">
        <v>81</v>
      </c>
      <c r="X41" s="4" t="s">
        <v>81</v>
      </c>
      <c r="Y41" s="4" t="str">
        <f t="shared" si="9"/>
        <v>-</v>
      </c>
      <c r="Z41" s="4" t="s">
        <v>81</v>
      </c>
      <c r="AA41" s="4" t="s">
        <v>81</v>
      </c>
    </row>
    <row r="42" spans="2:27" ht="12" customHeight="1">
      <c r="B42" s="7"/>
      <c r="C42" s="6" t="s">
        <v>55</v>
      </c>
      <c r="D42" s="4">
        <f t="shared" si="0"/>
        <v>34</v>
      </c>
      <c r="E42" s="4">
        <f t="shared" si="1"/>
        <v>24</v>
      </c>
      <c r="F42" s="4">
        <f t="shared" si="2"/>
        <v>10</v>
      </c>
      <c r="G42" s="4">
        <f t="shared" si="3"/>
        <v>1</v>
      </c>
      <c r="H42" s="4">
        <v>1</v>
      </c>
      <c r="I42" s="4" t="s">
        <v>81</v>
      </c>
      <c r="J42" s="4">
        <f t="shared" si="4"/>
        <v>1</v>
      </c>
      <c r="K42" s="4">
        <v>1</v>
      </c>
      <c r="L42" s="4" t="s">
        <v>81</v>
      </c>
      <c r="M42" s="4">
        <f t="shared" si="5"/>
        <v>31</v>
      </c>
      <c r="N42" s="4">
        <v>22</v>
      </c>
      <c r="O42" s="4">
        <v>9</v>
      </c>
      <c r="P42" s="4" t="str">
        <f t="shared" si="6"/>
        <v>-</v>
      </c>
      <c r="Q42" s="4" t="s">
        <v>81</v>
      </c>
      <c r="R42" s="4" t="s">
        <v>81</v>
      </c>
      <c r="S42" s="4">
        <f t="shared" si="7"/>
        <v>1</v>
      </c>
      <c r="T42" s="4" t="s">
        <v>81</v>
      </c>
      <c r="U42" s="4">
        <v>1</v>
      </c>
      <c r="V42" s="4" t="str">
        <f t="shared" si="8"/>
        <v>-</v>
      </c>
      <c r="W42" s="4" t="s">
        <v>81</v>
      </c>
      <c r="X42" s="4" t="s">
        <v>81</v>
      </c>
      <c r="Y42" s="4" t="str">
        <f t="shared" si="9"/>
        <v>-</v>
      </c>
      <c r="Z42" s="4" t="s">
        <v>81</v>
      </c>
      <c r="AA42" s="4" t="s">
        <v>81</v>
      </c>
    </row>
    <row r="43" spans="2:27" ht="12" customHeight="1">
      <c r="B43" s="7"/>
      <c r="C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2:27" ht="12" customHeight="1">
      <c r="B44" s="7"/>
      <c r="C44" s="6" t="s">
        <v>57</v>
      </c>
      <c r="D44" s="4">
        <f t="shared" si="0"/>
        <v>40</v>
      </c>
      <c r="E44" s="4">
        <f t="shared" si="1"/>
        <v>29</v>
      </c>
      <c r="F44" s="4">
        <f t="shared" si="2"/>
        <v>11</v>
      </c>
      <c r="G44" s="4">
        <f t="shared" si="3"/>
        <v>3</v>
      </c>
      <c r="H44" s="4">
        <v>3</v>
      </c>
      <c r="I44" s="4" t="s">
        <v>81</v>
      </c>
      <c r="J44" s="4">
        <f t="shared" si="4"/>
        <v>3</v>
      </c>
      <c r="K44" s="4">
        <v>3</v>
      </c>
      <c r="L44" s="4" t="s">
        <v>81</v>
      </c>
      <c r="M44" s="4">
        <f t="shared" si="5"/>
        <v>33</v>
      </c>
      <c r="N44" s="4">
        <v>23</v>
      </c>
      <c r="O44" s="4">
        <v>10</v>
      </c>
      <c r="P44" s="4" t="str">
        <f t="shared" si="6"/>
        <v>-</v>
      </c>
      <c r="Q44" s="4" t="s">
        <v>81</v>
      </c>
      <c r="R44" s="4" t="s">
        <v>81</v>
      </c>
      <c r="S44" s="4">
        <f t="shared" si="7"/>
        <v>1</v>
      </c>
      <c r="T44" s="4" t="s">
        <v>81</v>
      </c>
      <c r="U44" s="4">
        <v>1</v>
      </c>
      <c r="V44" s="4" t="str">
        <f t="shared" si="8"/>
        <v>-</v>
      </c>
      <c r="W44" s="4" t="s">
        <v>81</v>
      </c>
      <c r="X44" s="4" t="s">
        <v>81</v>
      </c>
      <c r="Y44" s="4" t="str">
        <f t="shared" si="9"/>
        <v>-</v>
      </c>
      <c r="Z44" s="4" t="s">
        <v>81</v>
      </c>
      <c r="AA44" s="4" t="s">
        <v>81</v>
      </c>
    </row>
    <row r="45" spans="2:27" ht="12" customHeight="1">
      <c r="B45" s="7"/>
      <c r="C45" s="6" t="s">
        <v>59</v>
      </c>
      <c r="D45" s="4">
        <f t="shared" si="0"/>
        <v>59</v>
      </c>
      <c r="E45" s="4">
        <f t="shared" si="1"/>
        <v>35</v>
      </c>
      <c r="F45" s="4">
        <f t="shared" si="2"/>
        <v>24</v>
      </c>
      <c r="G45" s="4">
        <f t="shared" si="3"/>
        <v>3</v>
      </c>
      <c r="H45" s="4">
        <v>3</v>
      </c>
      <c r="I45" s="4" t="s">
        <v>81</v>
      </c>
      <c r="J45" s="4">
        <f t="shared" si="4"/>
        <v>3</v>
      </c>
      <c r="K45" s="4">
        <v>3</v>
      </c>
      <c r="L45" s="4" t="s">
        <v>81</v>
      </c>
      <c r="M45" s="4">
        <f t="shared" si="5"/>
        <v>52</v>
      </c>
      <c r="N45" s="4">
        <v>29</v>
      </c>
      <c r="O45" s="4">
        <v>23</v>
      </c>
      <c r="P45" s="4" t="str">
        <f t="shared" si="6"/>
        <v>-</v>
      </c>
      <c r="Q45" s="4" t="s">
        <v>81</v>
      </c>
      <c r="R45" s="4" t="s">
        <v>81</v>
      </c>
      <c r="S45" s="4">
        <f t="shared" si="7"/>
        <v>1</v>
      </c>
      <c r="T45" s="4" t="s">
        <v>81</v>
      </c>
      <c r="U45" s="4">
        <v>1</v>
      </c>
      <c r="V45" s="4" t="str">
        <f t="shared" si="8"/>
        <v>-</v>
      </c>
      <c r="W45" s="4" t="s">
        <v>81</v>
      </c>
      <c r="X45" s="4" t="s">
        <v>81</v>
      </c>
      <c r="Y45" s="4" t="str">
        <f t="shared" si="9"/>
        <v>-</v>
      </c>
      <c r="Z45" s="4" t="s">
        <v>81</v>
      </c>
      <c r="AA45" s="4" t="s">
        <v>81</v>
      </c>
    </row>
    <row r="46" spans="2:27" ht="12" customHeight="1">
      <c r="B46" s="7"/>
      <c r="C46" s="6" t="s">
        <v>0</v>
      </c>
      <c r="D46" s="4">
        <f t="shared" si="0"/>
        <v>10</v>
      </c>
      <c r="E46" s="4">
        <f t="shared" si="1"/>
        <v>9</v>
      </c>
      <c r="F46" s="4">
        <f t="shared" si="2"/>
        <v>1</v>
      </c>
      <c r="G46" s="4">
        <f t="shared" si="3"/>
        <v>1</v>
      </c>
      <c r="H46" s="4">
        <v>1</v>
      </c>
      <c r="I46" s="4" t="s">
        <v>81</v>
      </c>
      <c r="J46" s="4">
        <f t="shared" si="4"/>
        <v>1</v>
      </c>
      <c r="K46" s="4">
        <v>1</v>
      </c>
      <c r="L46" s="4" t="s">
        <v>81</v>
      </c>
      <c r="M46" s="4">
        <f t="shared" si="5"/>
        <v>8</v>
      </c>
      <c r="N46" s="4">
        <v>7</v>
      </c>
      <c r="O46" s="4">
        <v>1</v>
      </c>
      <c r="P46" s="4" t="str">
        <f t="shared" si="6"/>
        <v>-</v>
      </c>
      <c r="Q46" s="4" t="s">
        <v>81</v>
      </c>
      <c r="R46" s="4" t="s">
        <v>81</v>
      </c>
      <c r="S46" s="4" t="str">
        <f t="shared" si="7"/>
        <v>-</v>
      </c>
      <c r="T46" s="4" t="s">
        <v>81</v>
      </c>
      <c r="U46" s="4" t="s">
        <v>92</v>
      </c>
      <c r="V46" s="4" t="str">
        <f t="shared" si="8"/>
        <v>-</v>
      </c>
      <c r="W46" s="4" t="s">
        <v>81</v>
      </c>
      <c r="X46" s="4" t="s">
        <v>81</v>
      </c>
      <c r="Y46" s="4" t="str">
        <f t="shared" si="9"/>
        <v>-</v>
      </c>
      <c r="Z46" s="4" t="s">
        <v>81</v>
      </c>
      <c r="AA46" s="4" t="s">
        <v>81</v>
      </c>
    </row>
    <row r="47" spans="2:27" ht="12" customHeight="1">
      <c r="B47" s="7"/>
      <c r="C47" s="6" t="s">
        <v>1</v>
      </c>
      <c r="D47" s="4">
        <f t="shared" si="0"/>
        <v>8</v>
      </c>
      <c r="E47" s="4">
        <f t="shared" si="1"/>
        <v>6</v>
      </c>
      <c r="F47" s="4">
        <f t="shared" si="2"/>
        <v>2</v>
      </c>
      <c r="G47" s="4">
        <f t="shared" si="3"/>
        <v>1</v>
      </c>
      <c r="H47" s="4">
        <v>1</v>
      </c>
      <c r="I47" s="4" t="s">
        <v>81</v>
      </c>
      <c r="J47" s="4">
        <f t="shared" si="4"/>
        <v>1</v>
      </c>
      <c r="K47" s="4">
        <v>1</v>
      </c>
      <c r="L47" s="4" t="s">
        <v>81</v>
      </c>
      <c r="M47" s="4">
        <f t="shared" si="5"/>
        <v>6</v>
      </c>
      <c r="N47" s="4">
        <v>4</v>
      </c>
      <c r="O47" s="4">
        <v>2</v>
      </c>
      <c r="P47" s="4" t="str">
        <f t="shared" si="6"/>
        <v>-</v>
      </c>
      <c r="Q47" s="4" t="s">
        <v>81</v>
      </c>
      <c r="R47" s="4" t="s">
        <v>81</v>
      </c>
      <c r="S47" s="4" t="str">
        <f t="shared" si="7"/>
        <v>-</v>
      </c>
      <c r="T47" s="4" t="s">
        <v>81</v>
      </c>
      <c r="U47" s="4" t="s">
        <v>92</v>
      </c>
      <c r="V47" s="4" t="str">
        <f t="shared" si="8"/>
        <v>-</v>
      </c>
      <c r="W47" s="4" t="s">
        <v>81</v>
      </c>
      <c r="X47" s="4" t="s">
        <v>81</v>
      </c>
      <c r="Y47" s="4" t="str">
        <f t="shared" si="9"/>
        <v>-</v>
      </c>
      <c r="Z47" s="4" t="s">
        <v>81</v>
      </c>
      <c r="AA47" s="4" t="s">
        <v>81</v>
      </c>
    </row>
    <row r="48" spans="2:27" ht="12" customHeight="1">
      <c r="B48" s="7"/>
      <c r="C48" s="6" t="s">
        <v>2</v>
      </c>
      <c r="D48" s="4">
        <f t="shared" si="0"/>
        <v>8</v>
      </c>
      <c r="E48" s="4">
        <f t="shared" si="1"/>
        <v>7</v>
      </c>
      <c r="F48" s="4">
        <f t="shared" si="2"/>
        <v>1</v>
      </c>
      <c r="G48" s="4">
        <f t="shared" si="3"/>
        <v>1</v>
      </c>
      <c r="H48" s="4">
        <v>1</v>
      </c>
      <c r="I48" s="4" t="s">
        <v>81</v>
      </c>
      <c r="J48" s="4">
        <f t="shared" si="4"/>
        <v>1</v>
      </c>
      <c r="K48" s="4">
        <v>1</v>
      </c>
      <c r="L48" s="4" t="s">
        <v>81</v>
      </c>
      <c r="M48" s="4">
        <f t="shared" si="5"/>
        <v>6</v>
      </c>
      <c r="N48" s="4">
        <v>5</v>
      </c>
      <c r="O48" s="4">
        <v>1</v>
      </c>
      <c r="P48" s="4" t="str">
        <f t="shared" si="6"/>
        <v>-</v>
      </c>
      <c r="Q48" s="4" t="s">
        <v>81</v>
      </c>
      <c r="R48" s="4" t="s">
        <v>81</v>
      </c>
      <c r="S48" s="4" t="str">
        <f t="shared" si="7"/>
        <v>-</v>
      </c>
      <c r="T48" s="4" t="s">
        <v>81</v>
      </c>
      <c r="U48" s="4" t="s">
        <v>92</v>
      </c>
      <c r="V48" s="4" t="str">
        <f t="shared" si="8"/>
        <v>-</v>
      </c>
      <c r="W48" s="4" t="s">
        <v>81</v>
      </c>
      <c r="X48" s="4" t="s">
        <v>81</v>
      </c>
      <c r="Y48" s="4" t="str">
        <f t="shared" si="9"/>
        <v>-</v>
      </c>
      <c r="Z48" s="4" t="s">
        <v>81</v>
      </c>
      <c r="AA48" s="4" t="s">
        <v>81</v>
      </c>
    </row>
    <row r="49" spans="2:27" ht="12" customHeight="1">
      <c r="B49" s="7"/>
      <c r="C49" s="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2:27" ht="12" customHeight="1">
      <c r="B50" s="7"/>
      <c r="C50" s="6" t="s">
        <v>3</v>
      </c>
      <c r="D50" s="4">
        <f t="shared" si="0"/>
        <v>12</v>
      </c>
      <c r="E50" s="4">
        <f t="shared" si="1"/>
        <v>8</v>
      </c>
      <c r="F50" s="4">
        <f t="shared" si="2"/>
        <v>4</v>
      </c>
      <c r="G50" s="4">
        <f t="shared" si="3"/>
        <v>1</v>
      </c>
      <c r="H50" s="4">
        <v>1</v>
      </c>
      <c r="I50" s="4" t="s">
        <v>81</v>
      </c>
      <c r="J50" s="4">
        <f t="shared" si="4"/>
        <v>1</v>
      </c>
      <c r="K50" s="4">
        <v>1</v>
      </c>
      <c r="L50" s="4" t="s">
        <v>81</v>
      </c>
      <c r="M50" s="4">
        <f t="shared" si="5"/>
        <v>10</v>
      </c>
      <c r="N50" s="4">
        <v>6</v>
      </c>
      <c r="O50" s="4">
        <v>4</v>
      </c>
      <c r="P50" s="4" t="str">
        <f t="shared" si="6"/>
        <v>-</v>
      </c>
      <c r="Q50" s="4" t="s">
        <v>81</v>
      </c>
      <c r="R50" s="4" t="s">
        <v>81</v>
      </c>
      <c r="S50" s="4" t="str">
        <f t="shared" si="7"/>
        <v>-</v>
      </c>
      <c r="T50" s="4" t="s">
        <v>81</v>
      </c>
      <c r="U50" s="4" t="s">
        <v>92</v>
      </c>
      <c r="V50" s="4" t="str">
        <f t="shared" si="8"/>
        <v>-</v>
      </c>
      <c r="W50" s="4" t="s">
        <v>81</v>
      </c>
      <c r="X50" s="4" t="s">
        <v>81</v>
      </c>
      <c r="Y50" s="4" t="str">
        <f t="shared" si="9"/>
        <v>-</v>
      </c>
      <c r="Z50" s="4" t="s">
        <v>81</v>
      </c>
      <c r="AA50" s="4" t="s">
        <v>81</v>
      </c>
    </row>
    <row r="51" spans="2:27" ht="12" customHeight="1">
      <c r="B51" s="7"/>
      <c r="C51" s="6" t="s">
        <v>64</v>
      </c>
      <c r="D51" s="4">
        <f t="shared" si="0"/>
        <v>34</v>
      </c>
      <c r="E51" s="4">
        <f t="shared" si="1"/>
        <v>24</v>
      </c>
      <c r="F51" s="4">
        <f t="shared" si="2"/>
        <v>10</v>
      </c>
      <c r="G51" s="4">
        <f t="shared" si="3"/>
        <v>2</v>
      </c>
      <c r="H51" s="4">
        <v>2</v>
      </c>
      <c r="I51" s="4" t="s">
        <v>81</v>
      </c>
      <c r="J51" s="4">
        <f t="shared" si="4"/>
        <v>2</v>
      </c>
      <c r="K51" s="4">
        <v>2</v>
      </c>
      <c r="L51" s="4" t="s">
        <v>81</v>
      </c>
      <c r="M51" s="4">
        <f t="shared" si="5"/>
        <v>28</v>
      </c>
      <c r="N51" s="4">
        <v>20</v>
      </c>
      <c r="O51" s="4">
        <v>8</v>
      </c>
      <c r="P51" s="4" t="str">
        <f t="shared" si="6"/>
        <v>-</v>
      </c>
      <c r="Q51" s="4" t="s">
        <v>81</v>
      </c>
      <c r="R51" s="4" t="s">
        <v>81</v>
      </c>
      <c r="S51" s="4">
        <f t="shared" si="7"/>
        <v>2</v>
      </c>
      <c r="T51" s="4" t="s">
        <v>81</v>
      </c>
      <c r="U51" s="4">
        <v>2</v>
      </c>
      <c r="V51" s="4" t="str">
        <f t="shared" si="8"/>
        <v>-</v>
      </c>
      <c r="W51" s="4" t="s">
        <v>81</v>
      </c>
      <c r="X51" s="4" t="s">
        <v>81</v>
      </c>
      <c r="Y51" s="4" t="str">
        <f t="shared" si="9"/>
        <v>-</v>
      </c>
      <c r="Z51" s="4" t="s">
        <v>81</v>
      </c>
      <c r="AA51" s="4" t="s">
        <v>81</v>
      </c>
    </row>
    <row r="52" spans="2:27" ht="12" customHeight="1">
      <c r="B52" s="7"/>
      <c r="C52" s="6" t="s">
        <v>65</v>
      </c>
      <c r="D52" s="4">
        <f t="shared" si="0"/>
        <v>24</v>
      </c>
      <c r="E52" s="4">
        <f t="shared" si="1"/>
        <v>18</v>
      </c>
      <c r="F52" s="4">
        <f t="shared" si="2"/>
        <v>6</v>
      </c>
      <c r="G52" s="4">
        <f t="shared" si="3"/>
        <v>3</v>
      </c>
      <c r="H52" s="4">
        <v>3</v>
      </c>
      <c r="I52" s="4" t="s">
        <v>81</v>
      </c>
      <c r="J52" s="4">
        <f t="shared" si="4"/>
        <v>3</v>
      </c>
      <c r="K52" s="4">
        <v>3</v>
      </c>
      <c r="L52" s="4" t="s">
        <v>81</v>
      </c>
      <c r="M52" s="4">
        <f t="shared" si="5"/>
        <v>18</v>
      </c>
      <c r="N52" s="4">
        <v>12</v>
      </c>
      <c r="O52" s="4">
        <v>6</v>
      </c>
      <c r="P52" s="4" t="str">
        <f t="shared" si="6"/>
        <v>-</v>
      </c>
      <c r="Q52" s="4" t="s">
        <v>81</v>
      </c>
      <c r="R52" s="4" t="s">
        <v>81</v>
      </c>
      <c r="S52" s="4" t="str">
        <f t="shared" si="7"/>
        <v>-</v>
      </c>
      <c r="T52" s="4" t="s">
        <v>81</v>
      </c>
      <c r="U52" s="4" t="s">
        <v>93</v>
      </c>
      <c r="V52" s="4" t="str">
        <f t="shared" si="8"/>
        <v>-</v>
      </c>
      <c r="W52" s="4" t="s">
        <v>81</v>
      </c>
      <c r="X52" s="4" t="s">
        <v>81</v>
      </c>
      <c r="Y52" s="4" t="str">
        <f t="shared" si="9"/>
        <v>-</v>
      </c>
      <c r="Z52" s="4" t="s">
        <v>81</v>
      </c>
      <c r="AA52" s="4" t="s">
        <v>81</v>
      </c>
    </row>
    <row r="53" spans="2:27" ht="12" customHeight="1">
      <c r="B53" s="7"/>
      <c r="C53" s="6" t="s">
        <v>66</v>
      </c>
      <c r="D53" s="4">
        <f t="shared" si="0"/>
        <v>39</v>
      </c>
      <c r="E53" s="4">
        <f t="shared" si="1"/>
        <v>30</v>
      </c>
      <c r="F53" s="4">
        <f t="shared" si="2"/>
        <v>9</v>
      </c>
      <c r="G53" s="4">
        <f t="shared" si="3"/>
        <v>3</v>
      </c>
      <c r="H53" s="4">
        <v>3</v>
      </c>
      <c r="I53" s="4" t="s">
        <v>81</v>
      </c>
      <c r="J53" s="4">
        <f t="shared" si="4"/>
        <v>3</v>
      </c>
      <c r="K53" s="4">
        <v>3</v>
      </c>
      <c r="L53" s="4" t="s">
        <v>81</v>
      </c>
      <c r="M53" s="4">
        <f t="shared" si="5"/>
        <v>32</v>
      </c>
      <c r="N53" s="4">
        <v>24</v>
      </c>
      <c r="O53" s="4">
        <v>8</v>
      </c>
      <c r="P53" s="4" t="str">
        <f t="shared" si="6"/>
        <v>-</v>
      </c>
      <c r="Q53" s="4" t="s">
        <v>81</v>
      </c>
      <c r="R53" s="4" t="s">
        <v>81</v>
      </c>
      <c r="S53" s="4">
        <f t="shared" si="7"/>
        <v>1</v>
      </c>
      <c r="T53" s="4" t="s">
        <v>81</v>
      </c>
      <c r="U53" s="4">
        <v>1</v>
      </c>
      <c r="V53" s="4" t="str">
        <f t="shared" si="8"/>
        <v>-</v>
      </c>
      <c r="W53" s="4" t="s">
        <v>81</v>
      </c>
      <c r="X53" s="4" t="s">
        <v>81</v>
      </c>
      <c r="Y53" s="4" t="str">
        <f t="shared" si="9"/>
        <v>-</v>
      </c>
      <c r="Z53" s="4" t="s">
        <v>81</v>
      </c>
      <c r="AA53" s="4" t="s">
        <v>81</v>
      </c>
    </row>
    <row r="54" spans="2:27" ht="12" customHeight="1">
      <c r="B54" s="7"/>
      <c r="C54" s="6" t="s">
        <v>6</v>
      </c>
      <c r="D54" s="5">
        <f t="shared" si="0"/>
        <v>52</v>
      </c>
      <c r="E54" s="5">
        <f t="shared" si="1"/>
        <v>39</v>
      </c>
      <c r="F54" s="5">
        <f t="shared" si="2"/>
        <v>13</v>
      </c>
      <c r="G54" s="5">
        <f t="shared" si="3"/>
        <v>4</v>
      </c>
      <c r="H54" s="5">
        <v>4</v>
      </c>
      <c r="I54" s="5" t="s">
        <v>81</v>
      </c>
      <c r="J54" s="5">
        <f t="shared" si="4"/>
        <v>4</v>
      </c>
      <c r="K54" s="5">
        <v>4</v>
      </c>
      <c r="L54" s="5" t="s">
        <v>81</v>
      </c>
      <c r="M54" s="5">
        <f t="shared" si="5"/>
        <v>43</v>
      </c>
      <c r="N54" s="5">
        <v>31</v>
      </c>
      <c r="O54" s="5">
        <v>12</v>
      </c>
      <c r="P54" s="5" t="str">
        <f t="shared" si="6"/>
        <v>-</v>
      </c>
      <c r="Q54" s="5" t="s">
        <v>81</v>
      </c>
      <c r="R54" s="5" t="s">
        <v>81</v>
      </c>
      <c r="S54" s="5">
        <f t="shared" si="7"/>
        <v>1</v>
      </c>
      <c r="T54" s="5" t="s">
        <v>81</v>
      </c>
      <c r="U54" s="5">
        <v>1</v>
      </c>
      <c r="V54" s="5" t="str">
        <f t="shared" si="8"/>
        <v>-</v>
      </c>
      <c r="W54" s="5" t="s">
        <v>81</v>
      </c>
      <c r="X54" s="5" t="s">
        <v>81</v>
      </c>
      <c r="Y54" s="5" t="str">
        <f t="shared" si="9"/>
        <v>-</v>
      </c>
      <c r="Z54" s="5" t="s">
        <v>81</v>
      </c>
      <c r="AA54" s="5" t="s">
        <v>81</v>
      </c>
    </row>
    <row r="55" spans="2:27" ht="12" customHeight="1">
      <c r="B55" s="7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2:27" ht="12" customHeight="1">
      <c r="B56" s="7"/>
      <c r="C56" s="6" t="s">
        <v>8</v>
      </c>
      <c r="D56" s="5">
        <f t="shared" si="0"/>
        <v>60</v>
      </c>
      <c r="E56" s="5">
        <f t="shared" si="1"/>
        <v>46</v>
      </c>
      <c r="F56" s="5">
        <f t="shared" si="2"/>
        <v>14</v>
      </c>
      <c r="G56" s="5">
        <f t="shared" si="3"/>
        <v>4</v>
      </c>
      <c r="H56" s="5">
        <v>4</v>
      </c>
      <c r="I56" s="5" t="s">
        <v>81</v>
      </c>
      <c r="J56" s="5">
        <f t="shared" si="4"/>
        <v>4</v>
      </c>
      <c r="K56" s="5">
        <v>4</v>
      </c>
      <c r="L56" s="5" t="s">
        <v>81</v>
      </c>
      <c r="M56" s="5">
        <f t="shared" si="5"/>
        <v>49</v>
      </c>
      <c r="N56" s="5">
        <v>38</v>
      </c>
      <c r="O56" s="5">
        <v>11</v>
      </c>
      <c r="P56" s="5" t="str">
        <f t="shared" si="6"/>
        <v>-</v>
      </c>
      <c r="Q56" s="5" t="s">
        <v>81</v>
      </c>
      <c r="R56" s="5" t="s">
        <v>81</v>
      </c>
      <c r="S56" s="5">
        <f t="shared" si="7"/>
        <v>3</v>
      </c>
      <c r="T56" s="5" t="s">
        <v>81</v>
      </c>
      <c r="U56" s="5">
        <v>3</v>
      </c>
      <c r="V56" s="5" t="str">
        <f t="shared" si="8"/>
        <v>-</v>
      </c>
      <c r="W56" s="5" t="s">
        <v>81</v>
      </c>
      <c r="X56" s="5" t="s">
        <v>81</v>
      </c>
      <c r="Y56" s="5" t="str">
        <f t="shared" si="9"/>
        <v>-</v>
      </c>
      <c r="Z56" s="5" t="s">
        <v>81</v>
      </c>
      <c r="AA56" s="5" t="s">
        <v>81</v>
      </c>
    </row>
    <row r="57" spans="2:27" ht="12" customHeight="1">
      <c r="B57" s="7"/>
      <c r="C57" s="6" t="s">
        <v>10</v>
      </c>
      <c r="D57" s="5">
        <f t="shared" si="0"/>
        <v>9</v>
      </c>
      <c r="E57" s="5">
        <f t="shared" si="1"/>
        <v>7</v>
      </c>
      <c r="F57" s="5">
        <f t="shared" si="2"/>
        <v>2</v>
      </c>
      <c r="G57" s="5">
        <f t="shared" si="3"/>
        <v>1</v>
      </c>
      <c r="H57" s="5">
        <v>1</v>
      </c>
      <c r="I57" s="5" t="s">
        <v>81</v>
      </c>
      <c r="J57" s="5">
        <f t="shared" si="4"/>
        <v>1</v>
      </c>
      <c r="K57" s="5">
        <v>1</v>
      </c>
      <c r="L57" s="5" t="s">
        <v>81</v>
      </c>
      <c r="M57" s="5">
        <f t="shared" si="5"/>
        <v>6</v>
      </c>
      <c r="N57" s="5">
        <v>5</v>
      </c>
      <c r="O57" s="5">
        <v>1</v>
      </c>
      <c r="P57" s="5" t="str">
        <f t="shared" si="6"/>
        <v>-</v>
      </c>
      <c r="Q57" s="5" t="s">
        <v>81</v>
      </c>
      <c r="R57" s="5" t="s">
        <v>81</v>
      </c>
      <c r="S57" s="5">
        <f t="shared" si="7"/>
        <v>1</v>
      </c>
      <c r="T57" s="5" t="s">
        <v>81</v>
      </c>
      <c r="U57" s="5">
        <v>1</v>
      </c>
      <c r="V57" s="5" t="str">
        <f t="shared" si="8"/>
        <v>-</v>
      </c>
      <c r="W57" s="5" t="s">
        <v>81</v>
      </c>
      <c r="X57" s="5" t="s">
        <v>81</v>
      </c>
      <c r="Y57" s="5" t="str">
        <f t="shared" si="9"/>
        <v>-</v>
      </c>
      <c r="Z57" s="5" t="s">
        <v>81</v>
      </c>
      <c r="AA57" s="5" t="s">
        <v>81</v>
      </c>
    </row>
    <row r="58" spans="2:27" ht="12" customHeight="1">
      <c r="B58" s="7"/>
      <c r="C58" s="6" t="s">
        <v>12</v>
      </c>
      <c r="D58" s="5">
        <f t="shared" si="0"/>
        <v>54</v>
      </c>
      <c r="E58" s="5">
        <f t="shared" si="1"/>
        <v>43</v>
      </c>
      <c r="F58" s="5">
        <f t="shared" si="2"/>
        <v>11</v>
      </c>
      <c r="G58" s="5">
        <f t="shared" si="3"/>
        <v>4</v>
      </c>
      <c r="H58" s="5">
        <v>4</v>
      </c>
      <c r="I58" s="5" t="s">
        <v>81</v>
      </c>
      <c r="J58" s="5">
        <f t="shared" si="4"/>
        <v>4</v>
      </c>
      <c r="K58" s="5">
        <v>4</v>
      </c>
      <c r="L58" s="5" t="s">
        <v>81</v>
      </c>
      <c r="M58" s="5">
        <f t="shared" si="5"/>
        <v>44</v>
      </c>
      <c r="N58" s="5">
        <v>35</v>
      </c>
      <c r="O58" s="5">
        <v>9</v>
      </c>
      <c r="P58" s="5" t="str">
        <f t="shared" si="6"/>
        <v>-</v>
      </c>
      <c r="Q58" s="5" t="s">
        <v>81</v>
      </c>
      <c r="R58" s="5" t="s">
        <v>81</v>
      </c>
      <c r="S58" s="5">
        <f t="shared" si="7"/>
        <v>2</v>
      </c>
      <c r="T58" s="5" t="s">
        <v>81</v>
      </c>
      <c r="U58" s="5">
        <v>2</v>
      </c>
      <c r="V58" s="5" t="str">
        <f t="shared" si="8"/>
        <v>-</v>
      </c>
      <c r="W58" s="5" t="s">
        <v>81</v>
      </c>
      <c r="X58" s="5" t="s">
        <v>81</v>
      </c>
      <c r="Y58" s="5" t="str">
        <f t="shared" si="9"/>
        <v>-</v>
      </c>
      <c r="Z58" s="5" t="s">
        <v>81</v>
      </c>
      <c r="AA58" s="5" t="s">
        <v>81</v>
      </c>
    </row>
    <row r="59" spans="2:27" ht="12" customHeight="1">
      <c r="B59" s="7"/>
      <c r="C59" s="6" t="s">
        <v>14</v>
      </c>
      <c r="D59" s="5">
        <f t="shared" si="0"/>
        <v>24</v>
      </c>
      <c r="E59" s="5">
        <f t="shared" si="1"/>
        <v>19</v>
      </c>
      <c r="F59" s="5">
        <f t="shared" si="2"/>
        <v>5</v>
      </c>
      <c r="G59" s="5">
        <f t="shared" si="3"/>
        <v>2</v>
      </c>
      <c r="H59" s="5">
        <v>2</v>
      </c>
      <c r="I59" s="5" t="s">
        <v>81</v>
      </c>
      <c r="J59" s="5">
        <f t="shared" si="4"/>
        <v>2</v>
      </c>
      <c r="K59" s="5">
        <v>2</v>
      </c>
      <c r="L59" s="5" t="s">
        <v>81</v>
      </c>
      <c r="M59" s="5">
        <f t="shared" si="5"/>
        <v>19</v>
      </c>
      <c r="N59" s="5">
        <v>15</v>
      </c>
      <c r="O59" s="5">
        <v>4</v>
      </c>
      <c r="P59" s="5" t="str">
        <f t="shared" si="6"/>
        <v>-</v>
      </c>
      <c r="Q59" s="5" t="s">
        <v>81</v>
      </c>
      <c r="R59" s="5" t="s">
        <v>81</v>
      </c>
      <c r="S59" s="5">
        <f t="shared" si="7"/>
        <v>1</v>
      </c>
      <c r="T59" s="5" t="s">
        <v>81</v>
      </c>
      <c r="U59" s="5">
        <v>1</v>
      </c>
      <c r="V59" s="5" t="str">
        <f t="shared" si="8"/>
        <v>-</v>
      </c>
      <c r="W59" s="5" t="s">
        <v>81</v>
      </c>
      <c r="X59" s="5" t="s">
        <v>81</v>
      </c>
      <c r="Y59" s="5" t="str">
        <f t="shared" si="9"/>
        <v>-</v>
      </c>
      <c r="Z59" s="5" t="s">
        <v>81</v>
      </c>
      <c r="AA59" s="5" t="s">
        <v>81</v>
      </c>
    </row>
    <row r="60" spans="2:27" ht="12" customHeight="1">
      <c r="B60" s="7"/>
      <c r="C60" s="6" t="s">
        <v>16</v>
      </c>
      <c r="D60" s="5">
        <f t="shared" si="0"/>
        <v>33</v>
      </c>
      <c r="E60" s="5">
        <f t="shared" si="1"/>
        <v>26</v>
      </c>
      <c r="F60" s="5">
        <f t="shared" si="2"/>
        <v>7</v>
      </c>
      <c r="G60" s="5">
        <f t="shared" si="3"/>
        <v>2</v>
      </c>
      <c r="H60" s="5">
        <v>2</v>
      </c>
      <c r="I60" s="5" t="s">
        <v>81</v>
      </c>
      <c r="J60" s="5">
        <f t="shared" si="4"/>
        <v>2</v>
      </c>
      <c r="K60" s="5">
        <v>2</v>
      </c>
      <c r="L60" s="5" t="s">
        <v>81</v>
      </c>
      <c r="M60" s="5">
        <f t="shared" si="5"/>
        <v>27</v>
      </c>
      <c r="N60" s="5">
        <v>22</v>
      </c>
      <c r="O60" s="5">
        <v>5</v>
      </c>
      <c r="P60" s="5" t="str">
        <f t="shared" si="6"/>
        <v>-</v>
      </c>
      <c r="Q60" s="5" t="s">
        <v>81</v>
      </c>
      <c r="R60" s="5" t="s">
        <v>81</v>
      </c>
      <c r="S60" s="5">
        <f t="shared" si="7"/>
        <v>2</v>
      </c>
      <c r="T60" s="5" t="s">
        <v>81</v>
      </c>
      <c r="U60" s="5">
        <v>2</v>
      </c>
      <c r="V60" s="5" t="str">
        <f t="shared" si="8"/>
        <v>-</v>
      </c>
      <c r="W60" s="5" t="s">
        <v>81</v>
      </c>
      <c r="X60" s="5" t="s">
        <v>81</v>
      </c>
      <c r="Y60" s="5" t="str">
        <f t="shared" si="9"/>
        <v>-</v>
      </c>
      <c r="Z60" s="5" t="s">
        <v>81</v>
      </c>
      <c r="AA60" s="5" t="s">
        <v>81</v>
      </c>
    </row>
    <row r="61" spans="2:27" ht="12" customHeight="1">
      <c r="B61" s="7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2:27" ht="12" customHeight="1">
      <c r="B62" s="7"/>
      <c r="C62" s="6" t="s">
        <v>18</v>
      </c>
      <c r="D62" s="5">
        <f t="shared" si="0"/>
        <v>22</v>
      </c>
      <c r="E62" s="5">
        <f t="shared" si="1"/>
        <v>18</v>
      </c>
      <c r="F62" s="5">
        <f t="shared" si="2"/>
        <v>4</v>
      </c>
      <c r="G62" s="5">
        <f t="shared" si="3"/>
        <v>1</v>
      </c>
      <c r="H62" s="5">
        <v>1</v>
      </c>
      <c r="I62" s="5" t="s">
        <v>81</v>
      </c>
      <c r="J62" s="5">
        <f t="shared" si="4"/>
        <v>1</v>
      </c>
      <c r="K62" s="5">
        <v>1</v>
      </c>
      <c r="L62" s="5" t="s">
        <v>81</v>
      </c>
      <c r="M62" s="5">
        <f t="shared" si="5"/>
        <v>19</v>
      </c>
      <c r="N62" s="5">
        <v>16</v>
      </c>
      <c r="O62" s="5">
        <v>3</v>
      </c>
      <c r="P62" s="5" t="str">
        <f t="shared" si="6"/>
        <v>-</v>
      </c>
      <c r="Q62" s="5" t="s">
        <v>81</v>
      </c>
      <c r="R62" s="5" t="s">
        <v>81</v>
      </c>
      <c r="S62" s="5">
        <f t="shared" si="7"/>
        <v>1</v>
      </c>
      <c r="T62" s="5" t="s">
        <v>81</v>
      </c>
      <c r="U62" s="5">
        <v>1</v>
      </c>
      <c r="V62" s="5" t="str">
        <f t="shared" si="8"/>
        <v>-</v>
      </c>
      <c r="W62" s="5" t="s">
        <v>81</v>
      </c>
      <c r="X62" s="5" t="s">
        <v>81</v>
      </c>
      <c r="Y62" s="5" t="str">
        <f t="shared" si="9"/>
        <v>-</v>
      </c>
      <c r="Z62" s="5" t="s">
        <v>81</v>
      </c>
      <c r="AA62" s="5" t="s">
        <v>81</v>
      </c>
    </row>
    <row r="63" spans="2:27" ht="12" customHeight="1">
      <c r="B63" s="7"/>
      <c r="C63" s="6" t="s">
        <v>20</v>
      </c>
      <c r="D63" s="5">
        <f t="shared" si="0"/>
        <v>16</v>
      </c>
      <c r="E63" s="5">
        <f t="shared" si="1"/>
        <v>14</v>
      </c>
      <c r="F63" s="5">
        <f t="shared" si="2"/>
        <v>2</v>
      </c>
      <c r="G63" s="5">
        <f t="shared" si="3"/>
        <v>2</v>
      </c>
      <c r="H63" s="5">
        <v>2</v>
      </c>
      <c r="I63" s="5" t="s">
        <v>81</v>
      </c>
      <c r="J63" s="5">
        <f t="shared" si="4"/>
        <v>2</v>
      </c>
      <c r="K63" s="5">
        <v>2</v>
      </c>
      <c r="L63" s="5" t="s">
        <v>81</v>
      </c>
      <c r="M63" s="5">
        <f t="shared" si="5"/>
        <v>12</v>
      </c>
      <c r="N63" s="5">
        <v>10</v>
      </c>
      <c r="O63" s="5">
        <v>2</v>
      </c>
      <c r="P63" s="5" t="str">
        <f t="shared" si="6"/>
        <v>-</v>
      </c>
      <c r="Q63" s="5" t="s">
        <v>81</v>
      </c>
      <c r="R63" s="5" t="s">
        <v>81</v>
      </c>
      <c r="S63" s="5" t="str">
        <f t="shared" si="7"/>
        <v>-</v>
      </c>
      <c r="T63" s="5" t="s">
        <v>81</v>
      </c>
      <c r="U63" s="5" t="s">
        <v>87</v>
      </c>
      <c r="V63" s="5" t="str">
        <f t="shared" si="8"/>
        <v>-</v>
      </c>
      <c r="W63" s="5" t="s">
        <v>81</v>
      </c>
      <c r="X63" s="5" t="s">
        <v>81</v>
      </c>
      <c r="Y63" s="5" t="str">
        <f t="shared" si="9"/>
        <v>-</v>
      </c>
      <c r="Z63" s="5" t="s">
        <v>81</v>
      </c>
      <c r="AA63" s="5" t="s">
        <v>81</v>
      </c>
    </row>
    <row r="64" spans="2:27" ht="12" customHeight="1">
      <c r="B64" s="7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2:27" ht="12" customHeight="1">
      <c r="B65" s="7"/>
      <c r="C65" s="6" t="s">
        <v>22</v>
      </c>
      <c r="D65" s="5">
        <f t="shared" si="0"/>
        <v>15</v>
      </c>
      <c r="E65" s="5">
        <f t="shared" si="1"/>
        <v>11</v>
      </c>
      <c r="F65" s="5">
        <f t="shared" si="2"/>
        <v>4</v>
      </c>
      <c r="G65" s="5">
        <f t="shared" si="3"/>
        <v>1</v>
      </c>
      <c r="H65" s="5">
        <v>1</v>
      </c>
      <c r="I65" s="5" t="s">
        <v>81</v>
      </c>
      <c r="J65" s="5">
        <f t="shared" si="4"/>
        <v>1</v>
      </c>
      <c r="K65" s="5">
        <v>1</v>
      </c>
      <c r="L65" s="5" t="s">
        <v>81</v>
      </c>
      <c r="M65" s="5">
        <f t="shared" si="5"/>
        <v>12</v>
      </c>
      <c r="N65" s="5">
        <v>9</v>
      </c>
      <c r="O65" s="5">
        <v>3</v>
      </c>
      <c r="P65" s="5" t="str">
        <f t="shared" si="6"/>
        <v>-</v>
      </c>
      <c r="Q65" s="5" t="s">
        <v>81</v>
      </c>
      <c r="R65" s="5" t="s">
        <v>81</v>
      </c>
      <c r="S65" s="5">
        <f t="shared" si="7"/>
        <v>1</v>
      </c>
      <c r="T65" s="5" t="s">
        <v>81</v>
      </c>
      <c r="U65" s="5">
        <v>1</v>
      </c>
      <c r="V65" s="5" t="str">
        <f t="shared" si="8"/>
        <v>-</v>
      </c>
      <c r="W65" s="5" t="s">
        <v>81</v>
      </c>
      <c r="X65" s="5" t="s">
        <v>81</v>
      </c>
      <c r="Y65" s="5" t="str">
        <f t="shared" si="9"/>
        <v>-</v>
      </c>
      <c r="Z65" s="5" t="s">
        <v>81</v>
      </c>
      <c r="AA65" s="5" t="s">
        <v>81</v>
      </c>
    </row>
    <row r="66" spans="2:27" ht="12" customHeight="1">
      <c r="B66" s="7"/>
      <c r="C66" s="6" t="s">
        <v>24</v>
      </c>
      <c r="D66" s="5">
        <f t="shared" si="0"/>
        <v>13</v>
      </c>
      <c r="E66" s="5">
        <f t="shared" si="1"/>
        <v>10</v>
      </c>
      <c r="F66" s="5">
        <f t="shared" si="2"/>
        <v>3</v>
      </c>
      <c r="G66" s="5">
        <f t="shared" si="3"/>
        <v>1</v>
      </c>
      <c r="H66" s="5">
        <v>1</v>
      </c>
      <c r="I66" s="5" t="s">
        <v>81</v>
      </c>
      <c r="J66" s="5">
        <f t="shared" si="4"/>
        <v>1</v>
      </c>
      <c r="K66" s="5">
        <v>1</v>
      </c>
      <c r="L66" s="5" t="s">
        <v>81</v>
      </c>
      <c r="M66" s="5">
        <f t="shared" si="5"/>
        <v>11</v>
      </c>
      <c r="N66" s="5">
        <v>8</v>
      </c>
      <c r="O66" s="5">
        <v>3</v>
      </c>
      <c r="P66" s="5" t="str">
        <f t="shared" si="6"/>
        <v>-</v>
      </c>
      <c r="Q66" s="5" t="s">
        <v>81</v>
      </c>
      <c r="R66" s="5" t="s">
        <v>81</v>
      </c>
      <c r="S66" s="5" t="str">
        <f t="shared" si="7"/>
        <v>-</v>
      </c>
      <c r="T66" s="5" t="s">
        <v>81</v>
      </c>
      <c r="U66" s="5" t="s">
        <v>87</v>
      </c>
      <c r="V66" s="5" t="str">
        <f t="shared" si="8"/>
        <v>-</v>
      </c>
      <c r="W66" s="5" t="s">
        <v>81</v>
      </c>
      <c r="X66" s="5" t="s">
        <v>81</v>
      </c>
      <c r="Y66" s="5" t="str">
        <f t="shared" si="9"/>
        <v>-</v>
      </c>
      <c r="Z66" s="5" t="s">
        <v>81</v>
      </c>
      <c r="AA66" s="5" t="s">
        <v>81</v>
      </c>
    </row>
    <row r="67" spans="2:27" ht="12" customHeight="1">
      <c r="B67" s="7"/>
      <c r="C67" s="6" t="s">
        <v>25</v>
      </c>
      <c r="D67" s="5">
        <f t="shared" si="0"/>
        <v>41</v>
      </c>
      <c r="E67" s="5">
        <f t="shared" si="1"/>
        <v>31</v>
      </c>
      <c r="F67" s="5">
        <f t="shared" si="2"/>
        <v>10</v>
      </c>
      <c r="G67" s="5">
        <f t="shared" si="3"/>
        <v>4</v>
      </c>
      <c r="H67" s="5">
        <v>4</v>
      </c>
      <c r="I67" s="5" t="s">
        <v>81</v>
      </c>
      <c r="J67" s="5">
        <f t="shared" si="4"/>
        <v>4</v>
      </c>
      <c r="K67" s="5">
        <v>4</v>
      </c>
      <c r="L67" s="5" t="s">
        <v>81</v>
      </c>
      <c r="M67" s="5">
        <f t="shared" si="5"/>
        <v>31</v>
      </c>
      <c r="N67" s="5">
        <v>23</v>
      </c>
      <c r="O67" s="5">
        <v>8</v>
      </c>
      <c r="P67" s="5" t="str">
        <f t="shared" si="6"/>
        <v>-</v>
      </c>
      <c r="Q67" s="5" t="s">
        <v>81</v>
      </c>
      <c r="R67" s="5" t="s">
        <v>81</v>
      </c>
      <c r="S67" s="5">
        <f t="shared" si="7"/>
        <v>2</v>
      </c>
      <c r="T67" s="5" t="s">
        <v>81</v>
      </c>
      <c r="U67" s="5">
        <v>2</v>
      </c>
      <c r="V67" s="5" t="str">
        <f t="shared" si="8"/>
        <v>-</v>
      </c>
      <c r="W67" s="5" t="s">
        <v>81</v>
      </c>
      <c r="X67" s="5" t="s">
        <v>81</v>
      </c>
      <c r="Y67" s="5" t="str">
        <f t="shared" si="9"/>
        <v>-</v>
      </c>
      <c r="Z67" s="5" t="s">
        <v>81</v>
      </c>
      <c r="AA67" s="5" t="s">
        <v>81</v>
      </c>
    </row>
    <row r="68" spans="2:27" ht="12" customHeight="1">
      <c r="B68" s="7"/>
      <c r="C68" s="6" t="s">
        <v>27</v>
      </c>
      <c r="D68" s="5">
        <f t="shared" si="0"/>
        <v>19</v>
      </c>
      <c r="E68" s="5">
        <f t="shared" si="1"/>
        <v>15</v>
      </c>
      <c r="F68" s="5">
        <f t="shared" si="2"/>
        <v>4</v>
      </c>
      <c r="G68" s="5">
        <f t="shared" si="3"/>
        <v>1</v>
      </c>
      <c r="H68" s="5">
        <v>1</v>
      </c>
      <c r="I68" s="5" t="s">
        <v>81</v>
      </c>
      <c r="J68" s="5">
        <f t="shared" si="4"/>
        <v>1</v>
      </c>
      <c r="K68" s="5">
        <v>1</v>
      </c>
      <c r="L68" s="5" t="s">
        <v>81</v>
      </c>
      <c r="M68" s="5">
        <f t="shared" si="5"/>
        <v>16</v>
      </c>
      <c r="N68" s="5">
        <v>13</v>
      </c>
      <c r="O68" s="5">
        <v>3</v>
      </c>
      <c r="P68" s="5" t="str">
        <f t="shared" si="6"/>
        <v>-</v>
      </c>
      <c r="Q68" s="5" t="s">
        <v>81</v>
      </c>
      <c r="R68" s="5" t="s">
        <v>81</v>
      </c>
      <c r="S68" s="5">
        <f t="shared" si="7"/>
        <v>1</v>
      </c>
      <c r="T68" s="5" t="s">
        <v>81</v>
      </c>
      <c r="U68" s="5">
        <v>1</v>
      </c>
      <c r="V68" s="5" t="str">
        <f t="shared" si="8"/>
        <v>-</v>
      </c>
      <c r="W68" s="5" t="s">
        <v>81</v>
      </c>
      <c r="X68" s="5" t="s">
        <v>81</v>
      </c>
      <c r="Y68" s="5" t="str">
        <f t="shared" si="9"/>
        <v>-</v>
      </c>
      <c r="Z68" s="5" t="s">
        <v>81</v>
      </c>
      <c r="AA68" s="5" t="s">
        <v>81</v>
      </c>
    </row>
    <row r="69" spans="2:27" ht="12" customHeight="1">
      <c r="B69" s="7"/>
      <c r="C69" s="6" t="s">
        <v>29</v>
      </c>
      <c r="D69" s="5">
        <f t="shared" si="0"/>
        <v>11</v>
      </c>
      <c r="E69" s="5">
        <f t="shared" si="1"/>
        <v>9</v>
      </c>
      <c r="F69" s="5">
        <f t="shared" si="2"/>
        <v>2</v>
      </c>
      <c r="G69" s="5">
        <f t="shared" si="3"/>
        <v>1</v>
      </c>
      <c r="H69" s="5">
        <v>1</v>
      </c>
      <c r="I69" s="5" t="s">
        <v>81</v>
      </c>
      <c r="J69" s="5">
        <f t="shared" si="4"/>
        <v>1</v>
      </c>
      <c r="K69" s="5">
        <v>1</v>
      </c>
      <c r="L69" s="5" t="s">
        <v>81</v>
      </c>
      <c r="M69" s="5">
        <f t="shared" si="5"/>
        <v>9</v>
      </c>
      <c r="N69" s="5">
        <v>7</v>
      </c>
      <c r="O69" s="5">
        <v>2</v>
      </c>
      <c r="P69" s="5" t="str">
        <f t="shared" si="6"/>
        <v>-</v>
      </c>
      <c r="Q69" s="5" t="s">
        <v>81</v>
      </c>
      <c r="R69" s="5" t="s">
        <v>81</v>
      </c>
      <c r="S69" s="5" t="str">
        <f t="shared" si="7"/>
        <v>-</v>
      </c>
      <c r="T69" s="5" t="s">
        <v>81</v>
      </c>
      <c r="U69" s="5" t="s">
        <v>87</v>
      </c>
      <c r="V69" s="5" t="str">
        <f t="shared" si="8"/>
        <v>-</v>
      </c>
      <c r="W69" s="5" t="s">
        <v>81</v>
      </c>
      <c r="X69" s="5" t="s">
        <v>81</v>
      </c>
      <c r="Y69" s="5" t="str">
        <f t="shared" si="9"/>
        <v>-</v>
      </c>
      <c r="Z69" s="5" t="s">
        <v>81</v>
      </c>
      <c r="AA69" s="5" t="s">
        <v>81</v>
      </c>
    </row>
    <row r="70" spans="2:27" ht="12" customHeight="1">
      <c r="B70" s="7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2:27" ht="12" customHeight="1">
      <c r="B71" s="7"/>
      <c r="C71" s="6" t="s">
        <v>31</v>
      </c>
      <c r="D71" s="5">
        <f t="shared" si="0"/>
        <v>31</v>
      </c>
      <c r="E71" s="5">
        <f t="shared" si="1"/>
        <v>21</v>
      </c>
      <c r="F71" s="5">
        <f t="shared" si="2"/>
        <v>10</v>
      </c>
      <c r="G71" s="5">
        <f t="shared" si="3"/>
        <v>2</v>
      </c>
      <c r="H71" s="5">
        <v>2</v>
      </c>
      <c r="I71" s="5" t="s">
        <v>81</v>
      </c>
      <c r="J71" s="5">
        <f t="shared" si="4"/>
        <v>2</v>
      </c>
      <c r="K71" s="5">
        <v>2</v>
      </c>
      <c r="L71" s="5" t="s">
        <v>81</v>
      </c>
      <c r="M71" s="5">
        <f t="shared" si="5"/>
        <v>26</v>
      </c>
      <c r="N71" s="5">
        <v>17</v>
      </c>
      <c r="O71" s="5">
        <v>9</v>
      </c>
      <c r="P71" s="5" t="str">
        <f t="shared" si="6"/>
        <v>-</v>
      </c>
      <c r="Q71" s="5" t="s">
        <v>81</v>
      </c>
      <c r="R71" s="5" t="s">
        <v>81</v>
      </c>
      <c r="S71" s="5">
        <f t="shared" si="7"/>
        <v>1</v>
      </c>
      <c r="T71" s="5" t="s">
        <v>81</v>
      </c>
      <c r="U71" s="5">
        <v>1</v>
      </c>
      <c r="V71" s="5" t="str">
        <f t="shared" si="8"/>
        <v>-</v>
      </c>
      <c r="W71" s="5" t="s">
        <v>81</v>
      </c>
      <c r="X71" s="5" t="s">
        <v>81</v>
      </c>
      <c r="Y71" s="5" t="str">
        <f t="shared" si="9"/>
        <v>-</v>
      </c>
      <c r="Z71" s="5" t="s">
        <v>81</v>
      </c>
      <c r="AA71" s="5" t="s">
        <v>81</v>
      </c>
    </row>
    <row r="72" spans="2:27" ht="12" customHeight="1">
      <c r="B72" s="7"/>
      <c r="C72" s="6" t="s">
        <v>33</v>
      </c>
      <c r="D72" s="5">
        <f t="shared" si="0"/>
        <v>27</v>
      </c>
      <c r="E72" s="5">
        <f t="shared" si="1"/>
        <v>20</v>
      </c>
      <c r="F72" s="5">
        <f t="shared" si="2"/>
        <v>7</v>
      </c>
      <c r="G72" s="5">
        <f t="shared" si="3"/>
        <v>2</v>
      </c>
      <c r="H72" s="5">
        <v>2</v>
      </c>
      <c r="I72" s="5" t="s">
        <v>81</v>
      </c>
      <c r="J72" s="5">
        <f t="shared" si="4"/>
        <v>2</v>
      </c>
      <c r="K72" s="5">
        <v>2</v>
      </c>
      <c r="L72" s="5" t="s">
        <v>81</v>
      </c>
      <c r="M72" s="5">
        <f t="shared" si="5"/>
        <v>22</v>
      </c>
      <c r="N72" s="5">
        <v>16</v>
      </c>
      <c r="O72" s="5">
        <v>6</v>
      </c>
      <c r="P72" s="5" t="str">
        <f t="shared" si="6"/>
        <v>-</v>
      </c>
      <c r="Q72" s="5" t="s">
        <v>81</v>
      </c>
      <c r="R72" s="5" t="s">
        <v>81</v>
      </c>
      <c r="S72" s="5">
        <f t="shared" si="7"/>
        <v>1</v>
      </c>
      <c r="T72" s="5" t="s">
        <v>81</v>
      </c>
      <c r="U72" s="5">
        <v>1</v>
      </c>
      <c r="V72" s="5" t="str">
        <f t="shared" si="8"/>
        <v>-</v>
      </c>
      <c r="W72" s="5" t="s">
        <v>81</v>
      </c>
      <c r="X72" s="5" t="s">
        <v>81</v>
      </c>
      <c r="Y72" s="5" t="str">
        <f t="shared" si="9"/>
        <v>-</v>
      </c>
      <c r="Z72" s="5" t="s">
        <v>81</v>
      </c>
      <c r="AA72" s="5" t="s">
        <v>81</v>
      </c>
    </row>
    <row r="73" spans="2:27" ht="12" customHeight="1">
      <c r="B73" s="7"/>
      <c r="C73" s="6" t="s">
        <v>35</v>
      </c>
      <c r="D73" s="5">
        <f t="shared" si="0"/>
        <v>20</v>
      </c>
      <c r="E73" s="5">
        <f t="shared" si="1"/>
        <v>14</v>
      </c>
      <c r="F73" s="5">
        <f t="shared" si="2"/>
        <v>6</v>
      </c>
      <c r="G73" s="5">
        <f t="shared" si="3"/>
        <v>1</v>
      </c>
      <c r="H73" s="5">
        <v>1</v>
      </c>
      <c r="I73" s="5" t="s">
        <v>81</v>
      </c>
      <c r="J73" s="5">
        <f t="shared" si="4"/>
        <v>1</v>
      </c>
      <c r="K73" s="5">
        <v>1</v>
      </c>
      <c r="L73" s="5" t="s">
        <v>81</v>
      </c>
      <c r="M73" s="5">
        <f t="shared" si="5"/>
        <v>17</v>
      </c>
      <c r="N73" s="5">
        <v>12</v>
      </c>
      <c r="O73" s="5">
        <v>5</v>
      </c>
      <c r="P73" s="5" t="str">
        <f t="shared" si="6"/>
        <v>-</v>
      </c>
      <c r="Q73" s="5" t="s">
        <v>81</v>
      </c>
      <c r="R73" s="5" t="s">
        <v>81</v>
      </c>
      <c r="S73" s="5">
        <f t="shared" si="7"/>
        <v>1</v>
      </c>
      <c r="T73" s="5" t="s">
        <v>81</v>
      </c>
      <c r="U73" s="5">
        <v>1</v>
      </c>
      <c r="V73" s="5" t="str">
        <f t="shared" si="8"/>
        <v>-</v>
      </c>
      <c r="W73" s="5" t="s">
        <v>81</v>
      </c>
      <c r="X73" s="5" t="s">
        <v>81</v>
      </c>
      <c r="Y73" s="5" t="str">
        <f t="shared" si="9"/>
        <v>-</v>
      </c>
      <c r="Z73" s="5" t="s">
        <v>81</v>
      </c>
      <c r="AA73" s="5" t="s">
        <v>81</v>
      </c>
    </row>
    <row r="74" spans="2:27" ht="12" customHeight="1">
      <c r="B74" s="7"/>
      <c r="C74" s="6" t="s">
        <v>37</v>
      </c>
      <c r="D74" s="5">
        <f t="shared" si="0"/>
        <v>24</v>
      </c>
      <c r="E74" s="5">
        <f t="shared" si="1"/>
        <v>17</v>
      </c>
      <c r="F74" s="5">
        <f t="shared" si="2"/>
        <v>7</v>
      </c>
      <c r="G74" s="5">
        <f t="shared" si="3"/>
        <v>2</v>
      </c>
      <c r="H74" s="5">
        <v>2</v>
      </c>
      <c r="I74" s="5" t="s">
        <v>81</v>
      </c>
      <c r="J74" s="5">
        <f t="shared" si="4"/>
        <v>2</v>
      </c>
      <c r="K74" s="5">
        <v>2</v>
      </c>
      <c r="L74" s="5" t="s">
        <v>81</v>
      </c>
      <c r="M74" s="5">
        <f t="shared" si="5"/>
        <v>20</v>
      </c>
      <c r="N74" s="5">
        <v>13</v>
      </c>
      <c r="O74" s="5">
        <v>7</v>
      </c>
      <c r="P74" s="5" t="str">
        <f t="shared" si="6"/>
        <v>-</v>
      </c>
      <c r="Q74" s="5" t="s">
        <v>81</v>
      </c>
      <c r="R74" s="5" t="s">
        <v>81</v>
      </c>
      <c r="S74" s="5" t="str">
        <f t="shared" si="7"/>
        <v>-</v>
      </c>
      <c r="T74" s="5" t="s">
        <v>81</v>
      </c>
      <c r="U74" s="5" t="s">
        <v>87</v>
      </c>
      <c r="V74" s="5" t="str">
        <f t="shared" si="8"/>
        <v>-</v>
      </c>
      <c r="W74" s="5" t="s">
        <v>81</v>
      </c>
      <c r="X74" s="5" t="s">
        <v>81</v>
      </c>
      <c r="Y74" s="5" t="str">
        <f t="shared" si="9"/>
        <v>-</v>
      </c>
      <c r="Z74" s="5" t="s">
        <v>81</v>
      </c>
      <c r="AA74" s="5" t="s">
        <v>81</v>
      </c>
    </row>
    <row r="75" spans="2:27" ht="12" customHeight="1">
      <c r="B75" s="7"/>
      <c r="C75" s="6" t="s">
        <v>67</v>
      </c>
      <c r="D75" s="5">
        <f t="shared" si="0"/>
        <v>28</v>
      </c>
      <c r="E75" s="5">
        <f t="shared" si="1"/>
        <v>17</v>
      </c>
      <c r="F75" s="5">
        <f t="shared" si="2"/>
        <v>11</v>
      </c>
      <c r="G75" s="5">
        <f t="shared" si="3"/>
        <v>1</v>
      </c>
      <c r="H75" s="5">
        <v>1</v>
      </c>
      <c r="I75" s="5" t="s">
        <v>81</v>
      </c>
      <c r="J75" s="5">
        <f t="shared" si="4"/>
        <v>1</v>
      </c>
      <c r="K75" s="5">
        <v>1</v>
      </c>
      <c r="L75" s="5" t="s">
        <v>81</v>
      </c>
      <c r="M75" s="5">
        <f t="shared" si="5"/>
        <v>25</v>
      </c>
      <c r="N75" s="5">
        <v>15</v>
      </c>
      <c r="O75" s="5">
        <v>10</v>
      </c>
      <c r="P75" s="5" t="str">
        <f t="shared" si="6"/>
        <v>-</v>
      </c>
      <c r="Q75" s="5" t="s">
        <v>81</v>
      </c>
      <c r="R75" s="5" t="s">
        <v>81</v>
      </c>
      <c r="S75" s="5">
        <f t="shared" si="7"/>
        <v>1</v>
      </c>
      <c r="T75" s="5" t="s">
        <v>81</v>
      </c>
      <c r="U75" s="5">
        <v>1</v>
      </c>
      <c r="V75" s="5" t="str">
        <f t="shared" si="8"/>
        <v>-</v>
      </c>
      <c r="W75" s="5" t="s">
        <v>81</v>
      </c>
      <c r="X75" s="5" t="s">
        <v>81</v>
      </c>
      <c r="Y75" s="5" t="str">
        <f t="shared" si="9"/>
        <v>-</v>
      </c>
      <c r="Z75" s="5" t="s">
        <v>81</v>
      </c>
      <c r="AA75" s="5" t="s">
        <v>81</v>
      </c>
    </row>
    <row r="76" spans="2:27" ht="12" customHeight="1">
      <c r="B76" s="7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2:27" ht="12" customHeight="1">
      <c r="B77" s="7"/>
      <c r="C77" s="6" t="s">
        <v>10</v>
      </c>
      <c r="D77" s="5">
        <f t="shared" si="0"/>
        <v>33</v>
      </c>
      <c r="E77" s="5">
        <f t="shared" si="1"/>
        <v>22</v>
      </c>
      <c r="F77" s="5">
        <f t="shared" si="2"/>
        <v>11</v>
      </c>
      <c r="G77" s="5">
        <f t="shared" si="3"/>
        <v>1</v>
      </c>
      <c r="H77" s="5">
        <v>1</v>
      </c>
      <c r="I77" s="5" t="s">
        <v>81</v>
      </c>
      <c r="J77" s="5">
        <f t="shared" si="4"/>
        <v>1</v>
      </c>
      <c r="K77" s="5">
        <v>1</v>
      </c>
      <c r="L77" s="5" t="s">
        <v>81</v>
      </c>
      <c r="M77" s="5">
        <f t="shared" si="5"/>
        <v>30</v>
      </c>
      <c r="N77" s="5">
        <v>20</v>
      </c>
      <c r="O77" s="5">
        <v>10</v>
      </c>
      <c r="P77" s="5" t="str">
        <f t="shared" si="6"/>
        <v>-</v>
      </c>
      <c r="Q77" s="5" t="s">
        <v>81</v>
      </c>
      <c r="R77" s="5" t="s">
        <v>81</v>
      </c>
      <c r="S77" s="5">
        <f t="shared" si="7"/>
        <v>1</v>
      </c>
      <c r="T77" s="5" t="s">
        <v>81</v>
      </c>
      <c r="U77" s="5">
        <v>1</v>
      </c>
      <c r="V77" s="5" t="str">
        <f t="shared" si="8"/>
        <v>-</v>
      </c>
      <c r="W77" s="5" t="s">
        <v>81</v>
      </c>
      <c r="X77" s="5" t="s">
        <v>81</v>
      </c>
      <c r="Y77" s="5" t="str">
        <f t="shared" si="9"/>
        <v>-</v>
      </c>
      <c r="Z77" s="5" t="s">
        <v>81</v>
      </c>
      <c r="AA77" s="5" t="s">
        <v>81</v>
      </c>
    </row>
    <row r="78" spans="2:27" ht="12" customHeight="1">
      <c r="B78" s="7"/>
      <c r="C78" s="6" t="s">
        <v>40</v>
      </c>
      <c r="D78" s="5">
        <f t="shared" si="0"/>
        <v>67</v>
      </c>
      <c r="E78" s="5">
        <f t="shared" si="1"/>
        <v>46</v>
      </c>
      <c r="F78" s="5">
        <f t="shared" si="2"/>
        <v>21</v>
      </c>
      <c r="G78" s="5">
        <f t="shared" si="3"/>
        <v>3</v>
      </c>
      <c r="H78" s="5">
        <v>3</v>
      </c>
      <c r="I78" s="5" t="s">
        <v>81</v>
      </c>
      <c r="J78" s="5">
        <f t="shared" si="4"/>
        <v>3</v>
      </c>
      <c r="K78" s="5">
        <v>3</v>
      </c>
      <c r="L78" s="5" t="s">
        <v>81</v>
      </c>
      <c r="M78" s="5">
        <f t="shared" si="5"/>
        <v>59</v>
      </c>
      <c r="N78" s="5">
        <v>40</v>
      </c>
      <c r="O78" s="5">
        <v>19</v>
      </c>
      <c r="P78" s="5" t="str">
        <f t="shared" si="6"/>
        <v>-</v>
      </c>
      <c r="Q78" s="5" t="s">
        <v>81</v>
      </c>
      <c r="R78" s="5" t="s">
        <v>81</v>
      </c>
      <c r="S78" s="5">
        <f t="shared" si="7"/>
        <v>2</v>
      </c>
      <c r="T78" s="5" t="s">
        <v>81</v>
      </c>
      <c r="U78" s="5">
        <v>2</v>
      </c>
      <c r="V78" s="5" t="str">
        <f t="shared" si="8"/>
        <v>-</v>
      </c>
      <c r="W78" s="5" t="s">
        <v>81</v>
      </c>
      <c r="X78" s="5" t="s">
        <v>81</v>
      </c>
      <c r="Y78" s="5" t="str">
        <f t="shared" si="9"/>
        <v>-</v>
      </c>
      <c r="Z78" s="5" t="s">
        <v>81</v>
      </c>
      <c r="AA78" s="5" t="s">
        <v>81</v>
      </c>
    </row>
    <row r="79" spans="2:27" ht="12" customHeight="1">
      <c r="B79" s="7"/>
      <c r="C79" s="6" t="s">
        <v>42</v>
      </c>
      <c r="D79" s="5">
        <f t="shared" si="0"/>
        <v>45</v>
      </c>
      <c r="E79" s="5">
        <f t="shared" si="1"/>
        <v>31</v>
      </c>
      <c r="F79" s="5">
        <f t="shared" si="2"/>
        <v>14</v>
      </c>
      <c r="G79" s="5">
        <f t="shared" si="3"/>
        <v>1</v>
      </c>
      <c r="H79" s="5">
        <v>1</v>
      </c>
      <c r="I79" s="5" t="s">
        <v>81</v>
      </c>
      <c r="J79" s="5">
        <f t="shared" si="4"/>
        <v>1</v>
      </c>
      <c r="K79" s="5">
        <v>1</v>
      </c>
      <c r="L79" s="5" t="s">
        <v>81</v>
      </c>
      <c r="M79" s="5">
        <f t="shared" si="5"/>
        <v>42</v>
      </c>
      <c r="N79" s="5">
        <v>29</v>
      </c>
      <c r="O79" s="5">
        <v>13</v>
      </c>
      <c r="P79" s="5" t="str">
        <f t="shared" si="6"/>
        <v>-</v>
      </c>
      <c r="Q79" s="5" t="s">
        <v>81</v>
      </c>
      <c r="R79" s="5" t="s">
        <v>81</v>
      </c>
      <c r="S79" s="5">
        <f t="shared" si="7"/>
        <v>1</v>
      </c>
      <c r="T79" s="5" t="s">
        <v>81</v>
      </c>
      <c r="U79" s="5">
        <v>1</v>
      </c>
      <c r="V79" s="5" t="str">
        <f t="shared" si="8"/>
        <v>-</v>
      </c>
      <c r="W79" s="5" t="s">
        <v>81</v>
      </c>
      <c r="X79" s="5" t="s">
        <v>81</v>
      </c>
      <c r="Y79" s="5" t="str">
        <f t="shared" si="9"/>
        <v>-</v>
      </c>
      <c r="Z79" s="5" t="s">
        <v>81</v>
      </c>
      <c r="AA79" s="5" t="s">
        <v>81</v>
      </c>
    </row>
    <row r="80" spans="2:27" ht="12" customHeight="1">
      <c r="B80" s="7"/>
      <c r="C80" s="6" t="s">
        <v>44</v>
      </c>
      <c r="D80" s="5">
        <f t="shared" si="0"/>
        <v>35</v>
      </c>
      <c r="E80" s="5">
        <f t="shared" si="1"/>
        <v>21</v>
      </c>
      <c r="F80" s="5">
        <f t="shared" si="2"/>
        <v>14</v>
      </c>
      <c r="G80" s="5">
        <f t="shared" si="3"/>
        <v>1</v>
      </c>
      <c r="H80" s="5">
        <v>1</v>
      </c>
      <c r="I80" s="5" t="s">
        <v>81</v>
      </c>
      <c r="J80" s="5">
        <f t="shared" si="4"/>
        <v>1</v>
      </c>
      <c r="K80" s="5">
        <v>1</v>
      </c>
      <c r="L80" s="5" t="s">
        <v>81</v>
      </c>
      <c r="M80" s="5">
        <f t="shared" si="5"/>
        <v>32</v>
      </c>
      <c r="N80" s="5">
        <v>19</v>
      </c>
      <c r="O80" s="5">
        <v>13</v>
      </c>
      <c r="P80" s="5" t="str">
        <f t="shared" si="6"/>
        <v>-</v>
      </c>
      <c r="Q80" s="5" t="s">
        <v>81</v>
      </c>
      <c r="R80" s="5" t="s">
        <v>81</v>
      </c>
      <c r="S80" s="5">
        <f t="shared" si="7"/>
        <v>1</v>
      </c>
      <c r="T80" s="5" t="s">
        <v>81</v>
      </c>
      <c r="U80" s="5">
        <v>1</v>
      </c>
      <c r="V80" s="5" t="str">
        <f t="shared" si="8"/>
        <v>-</v>
      </c>
      <c r="W80" s="5" t="s">
        <v>81</v>
      </c>
      <c r="X80" s="5" t="s">
        <v>81</v>
      </c>
      <c r="Y80" s="5" t="str">
        <f t="shared" si="9"/>
        <v>-</v>
      </c>
      <c r="Z80" s="5" t="s">
        <v>81</v>
      </c>
      <c r="AA80" s="5" t="s">
        <v>81</v>
      </c>
    </row>
    <row r="81" spans="2:27" ht="12" customHeight="1">
      <c r="B81" s="7"/>
      <c r="C81" s="6" t="s">
        <v>46</v>
      </c>
      <c r="D81" s="5">
        <f t="shared" si="0"/>
        <v>69</v>
      </c>
      <c r="E81" s="5">
        <f t="shared" si="1"/>
        <v>46</v>
      </c>
      <c r="F81" s="5">
        <f t="shared" si="2"/>
        <v>23</v>
      </c>
      <c r="G81" s="5">
        <f t="shared" si="3"/>
        <v>3</v>
      </c>
      <c r="H81" s="5">
        <v>3</v>
      </c>
      <c r="I81" s="5" t="s">
        <v>81</v>
      </c>
      <c r="J81" s="5">
        <f t="shared" si="4"/>
        <v>3</v>
      </c>
      <c r="K81" s="5">
        <v>3</v>
      </c>
      <c r="L81" s="5" t="s">
        <v>81</v>
      </c>
      <c r="M81" s="5">
        <f t="shared" si="5"/>
        <v>60</v>
      </c>
      <c r="N81" s="5">
        <v>40</v>
      </c>
      <c r="O81" s="5">
        <v>20</v>
      </c>
      <c r="P81" s="5" t="str">
        <f t="shared" si="6"/>
        <v>-</v>
      </c>
      <c r="Q81" s="5" t="s">
        <v>81</v>
      </c>
      <c r="R81" s="5" t="s">
        <v>81</v>
      </c>
      <c r="S81" s="5">
        <f t="shared" si="7"/>
        <v>3</v>
      </c>
      <c r="T81" s="5" t="s">
        <v>81</v>
      </c>
      <c r="U81" s="5">
        <v>3</v>
      </c>
      <c r="V81" s="5" t="str">
        <f t="shared" si="8"/>
        <v>-</v>
      </c>
      <c r="W81" s="5" t="s">
        <v>81</v>
      </c>
      <c r="X81" s="5" t="s">
        <v>81</v>
      </c>
      <c r="Y81" s="5" t="str">
        <f t="shared" si="9"/>
        <v>-</v>
      </c>
      <c r="Z81" s="5" t="s">
        <v>81</v>
      </c>
      <c r="AA81" s="5" t="s">
        <v>81</v>
      </c>
    </row>
    <row r="82" spans="2:27" ht="12" customHeight="1">
      <c r="B82" s="7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2:27" ht="12" customHeight="1">
      <c r="B83" s="7"/>
      <c r="C83" s="6" t="s">
        <v>48</v>
      </c>
      <c r="D83" s="5">
        <f t="shared" si="0"/>
        <v>34</v>
      </c>
      <c r="E83" s="5">
        <f t="shared" si="1"/>
        <v>23</v>
      </c>
      <c r="F83" s="5">
        <f t="shared" si="2"/>
        <v>11</v>
      </c>
      <c r="G83" s="5">
        <f t="shared" si="3"/>
        <v>1</v>
      </c>
      <c r="H83" s="5">
        <v>1</v>
      </c>
      <c r="I83" s="5" t="s">
        <v>81</v>
      </c>
      <c r="J83" s="5">
        <f t="shared" si="4"/>
        <v>1</v>
      </c>
      <c r="K83" s="5">
        <v>1</v>
      </c>
      <c r="L83" s="5" t="s">
        <v>81</v>
      </c>
      <c r="M83" s="5">
        <f t="shared" si="5"/>
        <v>31</v>
      </c>
      <c r="N83" s="5">
        <v>21</v>
      </c>
      <c r="O83" s="5">
        <v>10</v>
      </c>
      <c r="P83" s="5" t="str">
        <f t="shared" si="6"/>
        <v>-</v>
      </c>
      <c r="Q83" s="5" t="s">
        <v>81</v>
      </c>
      <c r="R83" s="5" t="s">
        <v>81</v>
      </c>
      <c r="S83" s="5">
        <f t="shared" si="7"/>
        <v>1</v>
      </c>
      <c r="T83" s="5" t="s">
        <v>81</v>
      </c>
      <c r="U83" s="5">
        <v>1</v>
      </c>
      <c r="V83" s="5" t="str">
        <f t="shared" si="8"/>
        <v>-</v>
      </c>
      <c r="W83" s="5" t="s">
        <v>81</v>
      </c>
      <c r="X83" s="5" t="s">
        <v>81</v>
      </c>
      <c r="Y83" s="5" t="str">
        <f t="shared" si="9"/>
        <v>-</v>
      </c>
      <c r="Z83" s="5" t="s">
        <v>81</v>
      </c>
      <c r="AA83" s="5" t="s">
        <v>81</v>
      </c>
    </row>
    <row r="84" spans="2:27" ht="12" customHeight="1">
      <c r="B84" s="7"/>
      <c r="C84" s="6" t="s">
        <v>68</v>
      </c>
      <c r="D84" s="5">
        <f t="shared" si="0"/>
        <v>50</v>
      </c>
      <c r="E84" s="5">
        <f t="shared" si="1"/>
        <v>35</v>
      </c>
      <c r="F84" s="5">
        <f t="shared" si="2"/>
        <v>15</v>
      </c>
      <c r="G84" s="5">
        <f t="shared" si="3"/>
        <v>2</v>
      </c>
      <c r="H84" s="5">
        <v>2</v>
      </c>
      <c r="I84" s="5" t="s">
        <v>81</v>
      </c>
      <c r="J84" s="5">
        <f t="shared" si="4"/>
        <v>2</v>
      </c>
      <c r="K84" s="5">
        <v>2</v>
      </c>
      <c r="L84" s="5" t="s">
        <v>81</v>
      </c>
      <c r="M84" s="5">
        <f t="shared" si="5"/>
        <v>44</v>
      </c>
      <c r="N84" s="5">
        <v>31</v>
      </c>
      <c r="O84" s="5">
        <v>13</v>
      </c>
      <c r="P84" s="5" t="str">
        <f t="shared" si="6"/>
        <v>-</v>
      </c>
      <c r="Q84" s="5" t="s">
        <v>81</v>
      </c>
      <c r="R84" s="5" t="s">
        <v>81</v>
      </c>
      <c r="S84" s="5">
        <f t="shared" si="7"/>
        <v>2</v>
      </c>
      <c r="T84" s="5" t="s">
        <v>81</v>
      </c>
      <c r="U84" s="5">
        <v>2</v>
      </c>
      <c r="V84" s="5" t="str">
        <f t="shared" si="8"/>
        <v>-</v>
      </c>
      <c r="W84" s="5" t="s">
        <v>81</v>
      </c>
      <c r="X84" s="5" t="s">
        <v>81</v>
      </c>
      <c r="Y84" s="5" t="str">
        <f t="shared" si="9"/>
        <v>-</v>
      </c>
      <c r="Z84" s="5" t="s">
        <v>81</v>
      </c>
      <c r="AA84" s="5" t="s">
        <v>81</v>
      </c>
    </row>
    <row r="85" spans="2:27" ht="12" customHeight="1">
      <c r="B85" s="7"/>
      <c r="C85" s="6" t="s">
        <v>51</v>
      </c>
      <c r="D85" s="5">
        <f aca="true" t="shared" si="10" ref="D85:D91">IF(SUM(E85)+SUM(F85)&gt;0,SUM(E85)+SUM(F85),"-")</f>
        <v>56</v>
      </c>
      <c r="E85" s="5">
        <f aca="true" t="shared" si="11" ref="E85:E91">IF(SUM(H85)+SUM(K85)+SUM(N85)+SUM(Q85)+SUM(T85)+SUM(W85)+SUM(Z85)&gt;0,SUM(H85)+SUM(K85)+SUM(N85)+SUM(Q85)+SUM(T85)+SUM(W85)+SUM(Z85),"-")</f>
        <v>33</v>
      </c>
      <c r="F85" s="5">
        <f aca="true" t="shared" si="12" ref="F85:F91">IF(SUM(I85)+SUM(L85)+SUM(O85)+SUM(R85)+SUM(U85)+SUM(X85)+SUM(AA85)&gt;0,SUM(I85)+SUM(L85)+SUM(O85)+SUM(R85)+SUM(U85)+SUM(X85)+SUM(AA85),"-")</f>
        <v>23</v>
      </c>
      <c r="G85" s="5">
        <f aca="true" t="shared" si="13" ref="G85:G91">IF(SUM(H85)+SUM(I85)&gt;0,SUM(H85)+SUM(I85),"-")</f>
        <v>2</v>
      </c>
      <c r="H85" s="5">
        <v>2</v>
      </c>
      <c r="I85" s="5" t="s">
        <v>81</v>
      </c>
      <c r="J85" s="5">
        <f aca="true" t="shared" si="14" ref="J85:J91">IF(SUM(K85)+SUM(L85)&gt;0,SUM(K85)+SUM(L85),"-")</f>
        <v>2</v>
      </c>
      <c r="K85" s="5">
        <v>2</v>
      </c>
      <c r="L85" s="5" t="s">
        <v>81</v>
      </c>
      <c r="M85" s="5">
        <f aca="true" t="shared" si="15" ref="M85:M91">IF(SUM(N85)+SUM(O85)&gt;0,SUM(N85)+SUM(O85),"-")</f>
        <v>50</v>
      </c>
      <c r="N85" s="5">
        <v>29</v>
      </c>
      <c r="O85" s="5">
        <v>21</v>
      </c>
      <c r="P85" s="5" t="str">
        <f aca="true" t="shared" si="16" ref="P85:P91">IF(SUM(Q85)+SUM(R85)&gt;0,SUM(Q85)+SUM(R85),"-")</f>
        <v>-</v>
      </c>
      <c r="Q85" s="5" t="s">
        <v>81</v>
      </c>
      <c r="R85" s="5" t="s">
        <v>81</v>
      </c>
      <c r="S85" s="5">
        <f aca="true" t="shared" si="17" ref="S85:S91">IF(SUM(T85)+SUM(U85)&gt;0,SUM(T85)+SUM(U85),"-")</f>
        <v>2</v>
      </c>
      <c r="T85" s="5" t="s">
        <v>81</v>
      </c>
      <c r="U85" s="5">
        <v>2</v>
      </c>
      <c r="V85" s="5" t="str">
        <f aca="true" t="shared" si="18" ref="V85:V91">IF(SUM(W85)+SUM(X85)&gt;0,SUM(W85)+SUM(X85),"-")</f>
        <v>-</v>
      </c>
      <c r="W85" s="5" t="s">
        <v>81</v>
      </c>
      <c r="X85" s="5" t="s">
        <v>81</v>
      </c>
      <c r="Y85" s="5" t="str">
        <f aca="true" t="shared" si="19" ref="Y85:Y91">IF(SUM(Z85)+SUM(AA85)&gt;0,SUM(Z85)+SUM(AA85),"-")</f>
        <v>-</v>
      </c>
      <c r="Z85" s="5" t="s">
        <v>81</v>
      </c>
      <c r="AA85" s="5" t="s">
        <v>81</v>
      </c>
    </row>
    <row r="86" spans="2:27" ht="12" customHeight="1">
      <c r="B86" s="7"/>
      <c r="C86" s="6" t="s">
        <v>53</v>
      </c>
      <c r="D86" s="5">
        <f t="shared" si="10"/>
        <v>30</v>
      </c>
      <c r="E86" s="5">
        <f t="shared" si="11"/>
        <v>21</v>
      </c>
      <c r="F86" s="5">
        <f t="shared" si="12"/>
        <v>9</v>
      </c>
      <c r="G86" s="5">
        <f t="shared" si="13"/>
        <v>1</v>
      </c>
      <c r="H86" s="5">
        <v>1</v>
      </c>
      <c r="I86" s="5" t="s">
        <v>81</v>
      </c>
      <c r="J86" s="5">
        <f t="shared" si="14"/>
        <v>1</v>
      </c>
      <c r="K86" s="5">
        <v>1</v>
      </c>
      <c r="L86" s="5" t="s">
        <v>81</v>
      </c>
      <c r="M86" s="5">
        <f t="shared" si="15"/>
        <v>27</v>
      </c>
      <c r="N86" s="5">
        <v>19</v>
      </c>
      <c r="O86" s="5">
        <v>8</v>
      </c>
      <c r="P86" s="5" t="str">
        <f t="shared" si="16"/>
        <v>-</v>
      </c>
      <c r="Q86" s="5" t="s">
        <v>81</v>
      </c>
      <c r="R86" s="5" t="s">
        <v>81</v>
      </c>
      <c r="S86" s="5">
        <f t="shared" si="17"/>
        <v>1</v>
      </c>
      <c r="T86" s="5" t="s">
        <v>81</v>
      </c>
      <c r="U86" s="5">
        <v>1</v>
      </c>
      <c r="V86" s="5" t="str">
        <f t="shared" si="18"/>
        <v>-</v>
      </c>
      <c r="W86" s="5" t="s">
        <v>81</v>
      </c>
      <c r="X86" s="5" t="s">
        <v>81</v>
      </c>
      <c r="Y86" s="5" t="str">
        <f t="shared" si="19"/>
        <v>-</v>
      </c>
      <c r="Z86" s="5" t="s">
        <v>81</v>
      </c>
      <c r="AA86" s="5" t="s">
        <v>81</v>
      </c>
    </row>
    <row r="87" spans="2:27" ht="12" customHeight="1">
      <c r="B87" s="7"/>
      <c r="C87" s="6" t="s">
        <v>69</v>
      </c>
      <c r="D87" s="5">
        <f t="shared" si="10"/>
        <v>23</v>
      </c>
      <c r="E87" s="5">
        <f t="shared" si="11"/>
        <v>17</v>
      </c>
      <c r="F87" s="5">
        <f t="shared" si="12"/>
        <v>6</v>
      </c>
      <c r="G87" s="5">
        <f t="shared" si="13"/>
        <v>1</v>
      </c>
      <c r="H87" s="5">
        <v>1</v>
      </c>
      <c r="I87" s="5" t="s">
        <v>81</v>
      </c>
      <c r="J87" s="5">
        <f t="shared" si="14"/>
        <v>1</v>
      </c>
      <c r="K87" s="5">
        <v>1</v>
      </c>
      <c r="L87" s="5" t="s">
        <v>81</v>
      </c>
      <c r="M87" s="5">
        <f t="shared" si="15"/>
        <v>20</v>
      </c>
      <c r="N87" s="5">
        <v>15</v>
      </c>
      <c r="O87" s="5">
        <v>5</v>
      </c>
      <c r="P87" s="5" t="str">
        <f t="shared" si="16"/>
        <v>-</v>
      </c>
      <c r="Q87" s="5" t="s">
        <v>81</v>
      </c>
      <c r="R87" s="5" t="s">
        <v>81</v>
      </c>
      <c r="S87" s="5" t="str">
        <f t="shared" si="17"/>
        <v>-</v>
      </c>
      <c r="T87" s="5" t="s">
        <v>81</v>
      </c>
      <c r="U87" s="5" t="s">
        <v>94</v>
      </c>
      <c r="V87" s="5">
        <f t="shared" si="18"/>
        <v>1</v>
      </c>
      <c r="W87" s="5" t="s">
        <v>81</v>
      </c>
      <c r="X87" s="5">
        <v>1</v>
      </c>
      <c r="Y87" s="5" t="str">
        <f t="shared" si="19"/>
        <v>-</v>
      </c>
      <c r="Z87" s="5" t="s">
        <v>81</v>
      </c>
      <c r="AA87" s="5" t="s">
        <v>81</v>
      </c>
    </row>
    <row r="88" spans="2:27" ht="12" customHeight="1">
      <c r="B88" s="7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2:27" ht="12" customHeight="1">
      <c r="B89" s="7"/>
      <c r="C89" s="6" t="s">
        <v>80</v>
      </c>
      <c r="D89" s="5">
        <f t="shared" si="10"/>
        <v>24</v>
      </c>
      <c r="E89" s="5">
        <f t="shared" si="11"/>
        <v>19</v>
      </c>
      <c r="F89" s="5">
        <f t="shared" si="12"/>
        <v>5</v>
      </c>
      <c r="G89" s="5">
        <f t="shared" si="13"/>
        <v>1</v>
      </c>
      <c r="H89" s="5">
        <v>1</v>
      </c>
      <c r="I89" s="5" t="s">
        <v>81</v>
      </c>
      <c r="J89" s="5">
        <f t="shared" si="14"/>
        <v>1</v>
      </c>
      <c r="K89" s="5">
        <v>1</v>
      </c>
      <c r="L89" s="5" t="s">
        <v>81</v>
      </c>
      <c r="M89" s="5">
        <f t="shared" si="15"/>
        <v>21</v>
      </c>
      <c r="N89" s="5">
        <v>17</v>
      </c>
      <c r="O89" s="5">
        <v>4</v>
      </c>
      <c r="P89" s="5" t="str">
        <f t="shared" si="16"/>
        <v>-</v>
      </c>
      <c r="Q89" s="5" t="s">
        <v>81</v>
      </c>
      <c r="R89" s="5" t="s">
        <v>81</v>
      </c>
      <c r="S89" s="5">
        <f t="shared" si="17"/>
        <v>1</v>
      </c>
      <c r="T89" s="5" t="s">
        <v>81</v>
      </c>
      <c r="U89" s="5">
        <v>1</v>
      </c>
      <c r="V89" s="5" t="str">
        <f t="shared" si="18"/>
        <v>-</v>
      </c>
      <c r="W89" s="5" t="s">
        <v>81</v>
      </c>
      <c r="X89" s="5" t="s">
        <v>81</v>
      </c>
      <c r="Y89" s="5" t="str">
        <f t="shared" si="19"/>
        <v>-</v>
      </c>
      <c r="Z89" s="5" t="s">
        <v>81</v>
      </c>
      <c r="AA89" s="5" t="s">
        <v>81</v>
      </c>
    </row>
    <row r="90" spans="2:27" ht="12" customHeight="1">
      <c r="B90" s="7"/>
      <c r="C90" s="6" t="s">
        <v>56</v>
      </c>
      <c r="D90" s="5">
        <f t="shared" si="10"/>
        <v>72</v>
      </c>
      <c r="E90" s="5">
        <f t="shared" si="11"/>
        <v>46</v>
      </c>
      <c r="F90" s="5">
        <f t="shared" si="12"/>
        <v>26</v>
      </c>
      <c r="G90" s="5">
        <f t="shared" si="13"/>
        <v>2</v>
      </c>
      <c r="H90" s="5">
        <v>2</v>
      </c>
      <c r="I90" s="5" t="s">
        <v>81</v>
      </c>
      <c r="J90" s="5">
        <f t="shared" si="14"/>
        <v>2</v>
      </c>
      <c r="K90" s="5">
        <v>2</v>
      </c>
      <c r="L90" s="5" t="s">
        <v>81</v>
      </c>
      <c r="M90" s="5">
        <f t="shared" si="15"/>
        <v>66</v>
      </c>
      <c r="N90" s="5">
        <v>42</v>
      </c>
      <c r="O90" s="5">
        <v>24</v>
      </c>
      <c r="P90" s="5" t="str">
        <f t="shared" si="16"/>
        <v>-</v>
      </c>
      <c r="Q90" s="5" t="s">
        <v>81</v>
      </c>
      <c r="R90" s="5" t="s">
        <v>81</v>
      </c>
      <c r="S90" s="5">
        <f t="shared" si="17"/>
        <v>2</v>
      </c>
      <c r="T90" s="5" t="s">
        <v>81</v>
      </c>
      <c r="U90" s="5">
        <v>2</v>
      </c>
      <c r="V90" s="5" t="str">
        <f t="shared" si="18"/>
        <v>-</v>
      </c>
      <c r="W90" s="5" t="s">
        <v>81</v>
      </c>
      <c r="X90" s="5" t="s">
        <v>81</v>
      </c>
      <c r="Y90" s="5" t="str">
        <f t="shared" si="19"/>
        <v>-</v>
      </c>
      <c r="Z90" s="5" t="s">
        <v>81</v>
      </c>
      <c r="AA90" s="5" t="s">
        <v>81</v>
      </c>
    </row>
    <row r="91" spans="2:27" ht="12" customHeight="1">
      <c r="B91" s="7"/>
      <c r="C91" s="6" t="s">
        <v>58</v>
      </c>
      <c r="D91" s="5">
        <f t="shared" si="10"/>
        <v>61</v>
      </c>
      <c r="E91" s="5">
        <f t="shared" si="11"/>
        <v>41</v>
      </c>
      <c r="F91" s="5">
        <f t="shared" si="12"/>
        <v>20</v>
      </c>
      <c r="G91" s="5">
        <f t="shared" si="13"/>
        <v>2</v>
      </c>
      <c r="H91" s="5">
        <v>2</v>
      </c>
      <c r="I91" s="5" t="s">
        <v>81</v>
      </c>
      <c r="J91" s="5">
        <f t="shared" si="14"/>
        <v>2</v>
      </c>
      <c r="K91" s="5">
        <v>2</v>
      </c>
      <c r="L91" s="5" t="s">
        <v>81</v>
      </c>
      <c r="M91" s="5">
        <f t="shared" si="15"/>
        <v>55</v>
      </c>
      <c r="N91" s="5">
        <v>37</v>
      </c>
      <c r="O91" s="5">
        <v>18</v>
      </c>
      <c r="P91" s="5" t="str">
        <f t="shared" si="16"/>
        <v>-</v>
      </c>
      <c r="Q91" s="5" t="s">
        <v>81</v>
      </c>
      <c r="R91" s="5" t="s">
        <v>81</v>
      </c>
      <c r="S91" s="5">
        <f t="shared" si="17"/>
        <v>2</v>
      </c>
      <c r="T91" s="5" t="s">
        <v>81</v>
      </c>
      <c r="U91" s="5">
        <v>2</v>
      </c>
      <c r="V91" s="5" t="str">
        <f t="shared" si="18"/>
        <v>-</v>
      </c>
      <c r="W91" s="5" t="s">
        <v>81</v>
      </c>
      <c r="X91" s="5" t="s">
        <v>81</v>
      </c>
      <c r="Y91" s="5" t="str">
        <f t="shared" si="19"/>
        <v>-</v>
      </c>
      <c r="Z91" s="5" t="s">
        <v>81</v>
      </c>
      <c r="AA91" s="5" t="s">
        <v>81</v>
      </c>
    </row>
  </sheetData>
  <mergeCells count="35">
    <mergeCell ref="Y3:AA3"/>
    <mergeCell ref="Y4:Y5"/>
    <mergeCell ref="Z4:Z5"/>
    <mergeCell ref="AA4:AA5"/>
    <mergeCell ref="W4:W5"/>
    <mergeCell ref="X4:X5"/>
    <mergeCell ref="S4:S5"/>
    <mergeCell ref="V3:X3"/>
    <mergeCell ref="V4:V5"/>
    <mergeCell ref="S3:U3"/>
    <mergeCell ref="T4:T5"/>
    <mergeCell ref="O4:O5"/>
    <mergeCell ref="N4:N5"/>
    <mergeCell ref="R4:R5"/>
    <mergeCell ref="D3:F3"/>
    <mergeCell ref="K4:K5"/>
    <mergeCell ref="L4:L5"/>
    <mergeCell ref="I4:I5"/>
    <mergeCell ref="Q4:Q5"/>
    <mergeCell ref="B6:C6"/>
    <mergeCell ref="D4:D5"/>
    <mergeCell ref="H4:H5"/>
    <mergeCell ref="E4:E5"/>
    <mergeCell ref="F4:F5"/>
    <mergeCell ref="B3:C5"/>
    <mergeCell ref="F2:J2"/>
    <mergeCell ref="U4:U5"/>
    <mergeCell ref="G3:I3"/>
    <mergeCell ref="G4:G5"/>
    <mergeCell ref="J3:L3"/>
    <mergeCell ref="J4:J5"/>
    <mergeCell ref="M3:O3"/>
    <mergeCell ref="M4:M5"/>
    <mergeCell ref="P3:R3"/>
    <mergeCell ref="P4:P5"/>
  </mergeCells>
  <printOptions/>
  <pageMargins left="0.4724409448818898" right="0.4724409448818898" top="0.5905511811023623" bottom="0.3937007874015748" header="0.3937007874015748" footer="0.3937007874015748"/>
  <pageSetup firstPageNumber="26" useFirstPageNumber="1" horizontalDpi="300" verticalDpi="300" orientation="landscape" pageOrder="overThenDown" paperSize="9" scale="6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2004-01-27T09:18:25Z</cp:lastPrinted>
  <dcterms:created xsi:type="dcterms:W3CDTF">2001-08-22T05:24:47Z</dcterms:created>
  <dcterms:modified xsi:type="dcterms:W3CDTF">2004-01-30T06:52:03Z</dcterms:modified>
  <cp:category/>
  <cp:version/>
  <cp:contentType/>
  <cp:contentStatus/>
</cp:coreProperties>
</file>