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360" yWindow="225" windowWidth="11475" windowHeight="6330" activeTab="0"/>
  </bookViews>
  <sheets>
    <sheet name="第11表学年別生徒数" sheetId="1" r:id="rId1"/>
  </sheets>
  <definedNames>
    <definedName name="_xlnm.Print_Titles" localSheetId="0">'第11表学年別生徒数'!$1:$4</definedName>
  </definedNames>
  <calcPr fullCalcOnLoad="1"/>
</workbook>
</file>

<file path=xl/sharedStrings.xml><?xml version="1.0" encoding="utf-8"?>
<sst xmlns="http://schemas.openxmlformats.org/spreadsheetml/2006/main" count="91" uniqueCount="79">
  <si>
    <t>区　　　　分</t>
  </si>
  <si>
    <t>計</t>
  </si>
  <si>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</si>
  <si>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</si>
  <si>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</si>
  <si>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</si>
  <si>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</si>
  <si>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</si>
  <si>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</si>
  <si>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</si>
  <si>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</si>
  <si>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</si>
  <si>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</si>
  <si>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</si>
  <si>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</si>
  <si>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</si>
  <si>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</si>
  <si>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</si>
  <si>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</si>
  <si>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</si>
  <si>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</si>
  <si>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</si>
  <si>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</si>
  <si>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</si>
  <si>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</si>
  <si>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</si>
  <si>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</si>
  <si>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</si>
  <si>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</si>
  <si>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</si>
  <si>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</si>
  <si>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</si>
  <si>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</si>
  <si>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</si>
  <si>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</si>
  <si>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</si>
  <si>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</si>
  <si>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</si>
  <si>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</si>
  <si>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</si>
  <si>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</si>
  <si>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</si>
  <si>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</si>
  <si>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</si>
  <si>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</si>
  <si>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</si>
  <si>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</si>
  <si>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</si>
  <si>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</si>
  <si>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</si>
  <si>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</si>
  <si>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</si>
  <si>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</si>
  <si>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</si>
  <si>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</si>
  <si>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</si>
  <si>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</si>
  <si>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</si>
  <si>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</si>
  <si>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</si>
  <si>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</si>
  <si>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</si>
  <si>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</si>
  <si>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</si>
  <si>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中　　学　　校</t>
  </si>
  <si>
    <t>１　　　学　　　年</t>
  </si>
  <si>
    <t>２　　　学　　　年</t>
  </si>
  <si>
    <t>３　　　学　　　年</t>
  </si>
  <si>
    <t>（単位；人）</t>
  </si>
  <si>
    <t>計</t>
  </si>
  <si>
    <t>吉 岡 村</t>
  </si>
  <si>
    <t>下仁田町</t>
  </si>
  <si>
    <t>南牧村</t>
  </si>
  <si>
    <t>甘楽町</t>
  </si>
  <si>
    <t>赤 堀 村</t>
  </si>
  <si>
    <t>笠 懸 村</t>
  </si>
  <si>
    <t>明 和 村</t>
  </si>
  <si>
    <t>第１１表学年別生徒数</t>
  </si>
  <si>
    <t>千代田町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</si>
</sst>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1" fillId="0" borderId="0" xfId="21" applyBorder="1">
      <alignment/>
      <protection/>
    </xf>
    <xf numFmtId="0" fontId="1" fillId="0" borderId="0" xfId="21" applyAlignment="1">
      <alignment/>
      <protection/>
    </xf>
    <xf numFmtId="0" fontId="6" fillId="0" borderId="0" xfId="21" applyFont="1">
      <alignment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Border="1">
      <alignment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0" borderId="0" xfId="21" applyFont="1" applyBorder="1" applyAlignment="1">
      <alignment horizontal="right"/>
      <protection/>
    </xf>
    <xf numFmtId="178" fontId="6" fillId="0" borderId="1" xfId="21" applyNumberFormat="1" applyFont="1" applyBorder="1" applyAlignment="1">
      <alignment horizontal="right" vertical="center"/>
      <protection/>
    </xf>
    <xf numFmtId="178" fontId="6" fillId="0" borderId="1" xfId="21" applyNumberFormat="1" applyFont="1" applyBorder="1" applyAlignment="1" applyProtection="1">
      <alignment horizontal="right" vertical="center"/>
      <protection locked="0"/>
    </xf>
    <xf numFmtId="178" fontId="6" fillId="0" borderId="1" xfId="21" applyNumberFormat="1" applyFont="1" applyBorder="1" applyAlignment="1">
      <alignment horizontal="right"/>
      <protection/>
    </xf>
    <xf numFmtId="178" fontId="6" fillId="0" borderId="1" xfId="21" applyNumberFormat="1" applyFont="1" applyBorder="1" applyAlignment="1" applyProtection="1" quotePrefix="1">
      <alignment horizontal="right" vertical="center"/>
      <protection locked="0"/>
    </xf>
    <xf numFmtId="0" fontId="7" fillId="3" borderId="3" xfId="22" applyFont="1" applyFill="1" applyBorder="1" applyAlignment="1">
      <alignment horizontal="distributed" vertical="center" shrinkToFit="1"/>
      <protection/>
    </xf>
    <xf numFmtId="0" fontId="0" fillId="3" borderId="4" xfId="0" applyFont="1" applyFill="1" applyBorder="1" applyAlignment="1">
      <alignment horizontal="distributed"/>
    </xf>
    <xf numFmtId="0" fontId="1" fillId="3" borderId="3" xfId="22" applyFill="1" applyBorder="1">
      <alignment/>
      <protection/>
    </xf>
    <xf numFmtId="0" fontId="6" fillId="3" borderId="4" xfId="22" applyFont="1" applyFill="1" applyBorder="1" applyAlignment="1">
      <alignment horizontal="distributed" vertical="center" shrinkToFit="1"/>
      <protection/>
    </xf>
    <xf numFmtId="0" fontId="6" fillId="3" borderId="3" xfId="22" applyFont="1" applyFill="1" applyBorder="1">
      <alignment/>
      <protection/>
    </xf>
    <xf numFmtId="0" fontId="7" fillId="3" borderId="3" xfId="22" applyFont="1" applyFill="1" applyBorder="1" applyAlignment="1">
      <alignment horizontal="distributed" vertical="center" shrinkToFit="1"/>
      <protection/>
    </xf>
    <xf numFmtId="0" fontId="0" fillId="0" borderId="4" xfId="0" applyFont="1" applyBorder="1" applyAlignment="1">
      <alignment horizontal="distributed"/>
    </xf>
    <xf numFmtId="0" fontId="4" fillId="0" borderId="0" xfId="21" applyFont="1" applyAlignment="1">
      <alignment horizontal="distributed" vertical="center"/>
      <protection/>
    </xf>
    <xf numFmtId="0" fontId="5" fillId="0" borderId="0" xfId="0" applyFont="1" applyAlignment="1">
      <alignment horizontal="distributed" vertical="center"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4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2" borderId="8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workbookViewId="0" topLeftCell="A1">
      <pane xSplit="3" ySplit="4" topLeftCell="D5" activePane="bottomRight" state="frozen"/>
      <selection pane="topLeft" activeCell="A1" sqref="A1"/>
      <selection pane="topLeft" activeCell="A1" sqref="A1"/>
      <selection pane="topRight" activeCell="D1" sqref="D1"/>
      <selection pane="bottomLeft" activeCell="A5" sqref="A5"/>
      <selection pane="bottomRight" activeCell="D5" sqref="D5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9" width="11.50390625" style="1" customWidth="1"/>
    <col min="10" max="13" width="14.125" style="1" customWidth="1"/>
    <col min="14" max="14" width="14.125" style="5" customWidth="1"/>
    <col min="15" max="15" width="14.125" style="1" customWidth="1"/>
    <col min="16" max="17" width="9.25390625" style="1" bestFit="1" customWidth="1"/>
    <col min="18" max="16384" width="9.00390625" style="1" customWidth="1"/>
  </cols>
  <sheetData>
    <row r="1" spans="3:15" ht="14.25" customHeight="1">
      <c r="C1" s="33" t="s">
        <v>64</v>
      </c>
      <c r="D1" s="2"/>
      <c r="E1" s="2"/>
      <c r="F1" s="24" t="s">
        <v>77</v>
      </c>
      <c r="G1" s="25"/>
      <c r="H1" s="25"/>
      <c r="I1" s="25"/>
      <c r="J1" s="25"/>
      <c r="K1" s="3"/>
      <c r="L1" s="2"/>
      <c r="M1" s="2"/>
      <c r="N1" s="2"/>
      <c r="O1" s="2"/>
    </row>
    <row r="2" spans="1:15" ht="14.25" customHeight="1">
      <c r="A2" s="6"/>
      <c r="B2" s="9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12" t="s">
        <v>68</v>
      </c>
    </row>
    <row r="3" spans="1:15" ht="12" customHeight="1">
      <c r="A3" s="6"/>
      <c r="B3" s="29" t="s">
        <v>0</v>
      </c>
      <c r="C3" s="30"/>
      <c r="D3" s="26" t="s">
        <v>1</v>
      </c>
      <c r="E3" s="27"/>
      <c r="F3" s="28"/>
      <c r="G3" s="26" t="s">
        <v>65</v>
      </c>
      <c r="H3" s="27"/>
      <c r="I3" s="28"/>
      <c r="J3" s="27" t="s">
        <v>66</v>
      </c>
      <c r="K3" s="27"/>
      <c r="L3" s="28"/>
      <c r="M3" s="26" t="s">
        <v>67</v>
      </c>
      <c r="N3" s="27"/>
      <c r="O3" s="28"/>
    </row>
    <row r="4" spans="1:16" ht="12" customHeight="1">
      <c r="A4" s="6"/>
      <c r="B4" s="31"/>
      <c r="C4" s="32"/>
      <c r="D4" s="10" t="s">
        <v>1</v>
      </c>
      <c r="E4" s="10" t="s">
        <v>62</v>
      </c>
      <c r="F4" s="10" t="s">
        <v>63</v>
      </c>
      <c r="G4" s="10" t="s">
        <v>1</v>
      </c>
      <c r="H4" s="10" t="s">
        <v>62</v>
      </c>
      <c r="I4" s="10" t="s">
        <v>63</v>
      </c>
      <c r="J4" s="11" t="s">
        <v>1</v>
      </c>
      <c r="K4" s="10" t="s">
        <v>62</v>
      </c>
      <c r="L4" s="10" t="s">
        <v>63</v>
      </c>
      <c r="M4" s="10" t="s">
        <v>1</v>
      </c>
      <c r="N4" s="10" t="s">
        <v>62</v>
      </c>
      <c r="O4" s="10" t="s">
        <v>63</v>
      </c>
      <c r="P4" s="4"/>
    </row>
    <row r="5" spans="1:15" ht="12" customHeight="1">
      <c r="A5" s="6"/>
      <c r="B5" s="22" t="s">
        <v>69</v>
      </c>
      <c r="C5" s="23"/>
      <c r="D5" s="13">
        <f>E5+F5</f>
        <v>90825</v>
      </c>
      <c r="E5" s="13">
        <f>H5+K5+N5</f>
        <v>46478</v>
      </c>
      <c r="F5" s="13">
        <f>I5+L5+O5</f>
        <v>44347</v>
      </c>
      <c r="G5" s="14">
        <f>H5+I5</f>
        <v>30999</v>
      </c>
      <c r="H5" s="14">
        <f>SUM(H7:H90)</f>
        <v>15769</v>
      </c>
      <c r="I5" s="14">
        <f>SUM(I7:I90)</f>
        <v>15230</v>
      </c>
      <c r="J5" s="14">
        <f>K5+L5</f>
        <v>29813</v>
      </c>
      <c r="K5" s="14">
        <f>SUM(K7:K90)</f>
        <v>15225</v>
      </c>
      <c r="L5" s="14">
        <f>SUM(L7:L90)</f>
        <v>14588</v>
      </c>
      <c r="M5" s="14">
        <f>N5+O5</f>
        <v>30013</v>
      </c>
      <c r="N5" s="14">
        <f>SUM(N7:N90)</f>
        <v>15484</v>
      </c>
      <c r="O5" s="14">
        <f>SUM(O7:O90)</f>
        <v>14529</v>
      </c>
    </row>
    <row r="6" spans="1:15" ht="12" customHeight="1">
      <c r="A6" s="6"/>
      <c r="B6" s="17"/>
      <c r="C6" s="18"/>
      <c r="D6" s="13"/>
      <c r="E6" s="13"/>
      <c r="F6" s="13"/>
      <c r="G6" s="14"/>
      <c r="H6" s="14"/>
      <c r="I6" s="14"/>
      <c r="J6" s="14"/>
      <c r="K6" s="14"/>
      <c r="L6" s="14"/>
      <c r="M6" s="14"/>
      <c r="N6" s="14"/>
      <c r="O6" s="14"/>
    </row>
    <row r="7" spans="1:15" ht="12" customHeight="1">
      <c r="A7" s="6"/>
      <c r="B7" s="19"/>
      <c r="C7" s="20" t="s">
        <v>6</v>
      </c>
      <c r="D7" s="13">
        <f aca="true" t="shared" si="0" ref="D7:D83">E7+F7</f>
        <v>12980</v>
      </c>
      <c r="E7" s="13">
        <f aca="true" t="shared" si="1" ref="E7:E83">H7+K7+N7</f>
        <v>6566</v>
      </c>
      <c r="F7" s="13">
        <f aca="true" t="shared" si="2" ref="F7:F83">I7+L7+O7</f>
        <v>6414</v>
      </c>
      <c r="G7" s="13">
        <f aca="true" t="shared" si="3" ref="G7:G83">H7+I7</f>
        <v>4390</v>
      </c>
      <c r="H7" s="13">
        <v>2218</v>
      </c>
      <c r="I7" s="13">
        <v>2172</v>
      </c>
      <c r="J7" s="13">
        <f aca="true" t="shared" si="4" ref="J7:J83">K7+L7</f>
        <v>4314</v>
      </c>
      <c r="K7" s="13">
        <v>2186</v>
      </c>
      <c r="L7" s="13">
        <v>2128</v>
      </c>
      <c r="M7" s="13">
        <f aca="true" t="shared" si="5" ref="M7:M83">N7+O7</f>
        <v>4276</v>
      </c>
      <c r="N7" s="13">
        <v>2162</v>
      </c>
      <c r="O7" s="13">
        <v>2114</v>
      </c>
    </row>
    <row r="8" spans="1:15" ht="12" customHeight="1">
      <c r="A8" s="6"/>
      <c r="B8" s="19"/>
      <c r="C8" s="20" t="s">
        <v>7</v>
      </c>
      <c r="D8" s="13">
        <f t="shared" si="0"/>
        <v>11104</v>
      </c>
      <c r="E8" s="13">
        <f t="shared" si="1"/>
        <v>5771</v>
      </c>
      <c r="F8" s="13">
        <f t="shared" si="2"/>
        <v>5333</v>
      </c>
      <c r="G8" s="14">
        <f t="shared" si="3"/>
        <v>3851</v>
      </c>
      <c r="H8" s="14">
        <v>1985</v>
      </c>
      <c r="I8" s="14">
        <v>1866</v>
      </c>
      <c r="J8" s="14">
        <f t="shared" si="4"/>
        <v>3584</v>
      </c>
      <c r="K8" s="14">
        <v>1877</v>
      </c>
      <c r="L8" s="14">
        <v>1707</v>
      </c>
      <c r="M8" s="14">
        <f t="shared" si="5"/>
        <v>3669</v>
      </c>
      <c r="N8" s="14">
        <v>1909</v>
      </c>
      <c r="O8" s="14">
        <v>1760</v>
      </c>
    </row>
    <row r="9" spans="1:15" ht="12" customHeight="1">
      <c r="A9" s="6"/>
      <c r="B9" s="19"/>
      <c r="C9" s="20" t="s">
        <v>9</v>
      </c>
      <c r="D9" s="13">
        <f t="shared" si="0"/>
        <v>6673</v>
      </c>
      <c r="E9" s="13">
        <f t="shared" si="1"/>
        <v>3377</v>
      </c>
      <c r="F9" s="13">
        <f t="shared" si="2"/>
        <v>3296</v>
      </c>
      <c r="G9" s="14">
        <f t="shared" si="3"/>
        <v>2291</v>
      </c>
      <c r="H9" s="14">
        <v>1168</v>
      </c>
      <c r="I9" s="14">
        <v>1123</v>
      </c>
      <c r="J9" s="14">
        <f t="shared" si="4"/>
        <v>2203</v>
      </c>
      <c r="K9" s="14">
        <v>1107</v>
      </c>
      <c r="L9" s="14">
        <v>1096</v>
      </c>
      <c r="M9" s="14">
        <f t="shared" si="5"/>
        <v>2179</v>
      </c>
      <c r="N9" s="14">
        <v>1102</v>
      </c>
      <c r="O9" s="14">
        <v>1077</v>
      </c>
    </row>
    <row r="10" spans="1:15" ht="12" customHeight="1">
      <c r="A10" s="6"/>
      <c r="B10" s="19"/>
      <c r="C10" s="20" t="s">
        <v>11</v>
      </c>
      <c r="D10" s="13">
        <f t="shared" si="0"/>
        <v>5163</v>
      </c>
      <c r="E10" s="13">
        <f t="shared" si="1"/>
        <v>2610</v>
      </c>
      <c r="F10" s="13">
        <f t="shared" si="2"/>
        <v>2553</v>
      </c>
      <c r="G10" s="14">
        <f t="shared" si="3"/>
        <v>1807</v>
      </c>
      <c r="H10" s="14">
        <v>900</v>
      </c>
      <c r="I10" s="14">
        <v>907</v>
      </c>
      <c r="J10" s="14">
        <f t="shared" si="4"/>
        <v>1657</v>
      </c>
      <c r="K10" s="14">
        <v>841</v>
      </c>
      <c r="L10" s="14">
        <v>816</v>
      </c>
      <c r="M10" s="14">
        <f t="shared" si="5"/>
        <v>1699</v>
      </c>
      <c r="N10" s="14">
        <v>869</v>
      </c>
      <c r="O10" s="14">
        <v>830</v>
      </c>
    </row>
    <row r="11" spans="1:15" ht="12" customHeight="1">
      <c r="A11" s="6"/>
      <c r="B11" s="19"/>
      <c r="C11" s="20" t="s">
        <v>13</v>
      </c>
      <c r="D11" s="13">
        <f t="shared" si="0"/>
        <v>6456</v>
      </c>
      <c r="E11" s="13">
        <f t="shared" si="1"/>
        <v>3262</v>
      </c>
      <c r="F11" s="13">
        <f t="shared" si="2"/>
        <v>3194</v>
      </c>
      <c r="G11" s="13">
        <f t="shared" si="3"/>
        <v>2254</v>
      </c>
      <c r="H11" s="13">
        <v>1138</v>
      </c>
      <c r="I11" s="13">
        <v>1116</v>
      </c>
      <c r="J11" s="13">
        <f t="shared" si="4"/>
        <v>2136</v>
      </c>
      <c r="K11" s="13">
        <v>1059</v>
      </c>
      <c r="L11" s="13">
        <v>1077</v>
      </c>
      <c r="M11" s="13">
        <f t="shared" si="5"/>
        <v>2066</v>
      </c>
      <c r="N11" s="13">
        <v>1065</v>
      </c>
      <c r="O11" s="13">
        <v>1001</v>
      </c>
    </row>
    <row r="12" spans="1:15" ht="12" customHeight="1">
      <c r="A12" s="6"/>
      <c r="B12" s="19"/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2" customHeight="1">
      <c r="A13" s="6"/>
      <c r="B13" s="19"/>
      <c r="C13" s="20" t="s">
        <v>15</v>
      </c>
      <c r="D13" s="13">
        <f t="shared" si="0"/>
        <v>2363</v>
      </c>
      <c r="E13" s="13">
        <f t="shared" si="1"/>
        <v>1207</v>
      </c>
      <c r="F13" s="13">
        <f t="shared" si="2"/>
        <v>1156</v>
      </c>
      <c r="G13" s="14">
        <f t="shared" si="3"/>
        <v>808</v>
      </c>
      <c r="H13" s="14">
        <v>412</v>
      </c>
      <c r="I13" s="14">
        <v>396</v>
      </c>
      <c r="J13" s="14">
        <f t="shared" si="4"/>
        <v>741</v>
      </c>
      <c r="K13" s="14">
        <v>367</v>
      </c>
      <c r="L13" s="14">
        <v>374</v>
      </c>
      <c r="M13" s="14">
        <f t="shared" si="5"/>
        <v>814</v>
      </c>
      <c r="N13" s="14">
        <v>428</v>
      </c>
      <c r="O13" s="14">
        <v>386</v>
      </c>
    </row>
    <row r="14" spans="1:15" ht="12" customHeight="1">
      <c r="A14" s="6"/>
      <c r="B14" s="19"/>
      <c r="C14" s="20" t="s">
        <v>17</v>
      </c>
      <c r="D14" s="13">
        <f t="shared" si="0"/>
        <v>3448</v>
      </c>
      <c r="E14" s="13">
        <f t="shared" si="1"/>
        <v>1781</v>
      </c>
      <c r="F14" s="13">
        <f t="shared" si="2"/>
        <v>1667</v>
      </c>
      <c r="G14" s="14">
        <f t="shared" si="3"/>
        <v>1202</v>
      </c>
      <c r="H14" s="14">
        <v>621</v>
      </c>
      <c r="I14" s="14">
        <v>581</v>
      </c>
      <c r="J14" s="14">
        <f t="shared" si="4"/>
        <v>1126</v>
      </c>
      <c r="K14" s="14">
        <v>577</v>
      </c>
      <c r="L14" s="14">
        <v>549</v>
      </c>
      <c r="M14" s="14">
        <f t="shared" si="5"/>
        <v>1120</v>
      </c>
      <c r="N14" s="14">
        <v>583</v>
      </c>
      <c r="O14" s="14">
        <v>537</v>
      </c>
    </row>
    <row r="15" spans="1:15" ht="12" customHeight="1">
      <c r="A15" s="6"/>
      <c r="B15" s="19"/>
      <c r="C15" s="20" t="s">
        <v>19</v>
      </c>
      <c r="D15" s="13">
        <f t="shared" si="0"/>
        <v>2225</v>
      </c>
      <c r="E15" s="13">
        <f t="shared" si="1"/>
        <v>1161</v>
      </c>
      <c r="F15" s="13">
        <f t="shared" si="2"/>
        <v>1064</v>
      </c>
      <c r="G15" s="14">
        <f t="shared" si="3"/>
        <v>715</v>
      </c>
      <c r="H15" s="14">
        <v>370</v>
      </c>
      <c r="I15" s="14">
        <v>345</v>
      </c>
      <c r="J15" s="14">
        <f t="shared" si="4"/>
        <v>719</v>
      </c>
      <c r="K15" s="14">
        <v>381</v>
      </c>
      <c r="L15" s="14">
        <v>338</v>
      </c>
      <c r="M15" s="14">
        <f t="shared" si="5"/>
        <v>791</v>
      </c>
      <c r="N15" s="14">
        <v>410</v>
      </c>
      <c r="O15" s="14">
        <v>381</v>
      </c>
    </row>
    <row r="16" spans="1:15" ht="12" customHeight="1">
      <c r="A16" s="6"/>
      <c r="B16" s="19"/>
      <c r="C16" s="20" t="s">
        <v>21</v>
      </c>
      <c r="D16" s="13">
        <f t="shared" si="0"/>
        <v>2673</v>
      </c>
      <c r="E16" s="13">
        <f t="shared" si="1"/>
        <v>1368</v>
      </c>
      <c r="F16" s="13">
        <f t="shared" si="2"/>
        <v>1305</v>
      </c>
      <c r="G16" s="14">
        <f t="shared" si="3"/>
        <v>915</v>
      </c>
      <c r="H16" s="14">
        <v>474</v>
      </c>
      <c r="I16" s="14">
        <v>441</v>
      </c>
      <c r="J16" s="14">
        <f t="shared" si="4"/>
        <v>866</v>
      </c>
      <c r="K16" s="14">
        <v>444</v>
      </c>
      <c r="L16" s="14">
        <v>422</v>
      </c>
      <c r="M16" s="14">
        <f t="shared" si="5"/>
        <v>892</v>
      </c>
      <c r="N16" s="14">
        <v>450</v>
      </c>
      <c r="O16" s="14">
        <v>442</v>
      </c>
    </row>
    <row r="17" spans="1:15" ht="12" customHeight="1">
      <c r="A17" s="6"/>
      <c r="B17" s="19"/>
      <c r="C17" s="20" t="s">
        <v>23</v>
      </c>
      <c r="D17" s="13">
        <f t="shared" si="0"/>
        <v>2305</v>
      </c>
      <c r="E17" s="13">
        <f t="shared" si="1"/>
        <v>1174</v>
      </c>
      <c r="F17" s="13">
        <f t="shared" si="2"/>
        <v>1131</v>
      </c>
      <c r="G17" s="14">
        <f t="shared" si="3"/>
        <v>745</v>
      </c>
      <c r="H17" s="14">
        <v>381</v>
      </c>
      <c r="I17" s="14">
        <v>364</v>
      </c>
      <c r="J17" s="14">
        <f t="shared" si="4"/>
        <v>781</v>
      </c>
      <c r="K17" s="14">
        <v>392</v>
      </c>
      <c r="L17" s="14">
        <v>389</v>
      </c>
      <c r="M17" s="14">
        <f t="shared" si="5"/>
        <v>779</v>
      </c>
      <c r="N17" s="14">
        <v>401</v>
      </c>
      <c r="O17" s="14">
        <v>378</v>
      </c>
    </row>
    <row r="18" spans="1:15" ht="12" customHeight="1">
      <c r="A18" s="6"/>
      <c r="B18" s="19"/>
      <c r="C18" s="20"/>
      <c r="D18" s="13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" customHeight="1">
      <c r="A19" s="6"/>
      <c r="B19" s="19"/>
      <c r="C19" s="20" t="s">
        <v>25</v>
      </c>
      <c r="D19" s="13">
        <f t="shared" si="0"/>
        <v>2379</v>
      </c>
      <c r="E19" s="13">
        <f t="shared" si="1"/>
        <v>1213</v>
      </c>
      <c r="F19" s="13">
        <f t="shared" si="2"/>
        <v>1166</v>
      </c>
      <c r="G19" s="14">
        <f t="shared" si="3"/>
        <v>792</v>
      </c>
      <c r="H19" s="14">
        <v>401</v>
      </c>
      <c r="I19" s="14">
        <v>391</v>
      </c>
      <c r="J19" s="14">
        <f t="shared" si="4"/>
        <v>798</v>
      </c>
      <c r="K19" s="14">
        <v>406</v>
      </c>
      <c r="L19" s="14">
        <v>392</v>
      </c>
      <c r="M19" s="14">
        <f t="shared" si="5"/>
        <v>789</v>
      </c>
      <c r="N19" s="14">
        <v>406</v>
      </c>
      <c r="O19" s="14">
        <v>383</v>
      </c>
    </row>
    <row r="20" spans="1:15" ht="12" customHeight="1">
      <c r="A20" s="6"/>
      <c r="B20" s="21"/>
      <c r="C20" s="20" t="s">
        <v>28</v>
      </c>
      <c r="D20" s="13">
        <f t="shared" si="0"/>
        <v>395</v>
      </c>
      <c r="E20" s="13">
        <f t="shared" si="1"/>
        <v>210</v>
      </c>
      <c r="F20" s="13">
        <f t="shared" si="2"/>
        <v>185</v>
      </c>
      <c r="G20" s="14">
        <f t="shared" si="3"/>
        <v>136</v>
      </c>
      <c r="H20" s="14">
        <v>66</v>
      </c>
      <c r="I20" s="14">
        <v>70</v>
      </c>
      <c r="J20" s="14">
        <f t="shared" si="4"/>
        <v>119</v>
      </c>
      <c r="K20" s="14">
        <v>67</v>
      </c>
      <c r="L20" s="14">
        <v>52</v>
      </c>
      <c r="M20" s="14">
        <f t="shared" si="5"/>
        <v>140</v>
      </c>
      <c r="N20" s="14">
        <v>77</v>
      </c>
      <c r="O20" s="14">
        <v>63</v>
      </c>
    </row>
    <row r="21" spans="1:15" ht="12" customHeight="1">
      <c r="A21" s="6"/>
      <c r="B21" s="21"/>
      <c r="C21" s="20" t="s">
        <v>30</v>
      </c>
      <c r="D21" s="13">
        <f t="shared" si="0"/>
        <v>568</v>
      </c>
      <c r="E21" s="13">
        <f t="shared" si="1"/>
        <v>305</v>
      </c>
      <c r="F21" s="13">
        <f t="shared" si="2"/>
        <v>263</v>
      </c>
      <c r="G21" s="14">
        <f t="shared" si="3"/>
        <v>182</v>
      </c>
      <c r="H21" s="14">
        <v>101</v>
      </c>
      <c r="I21" s="14">
        <v>81</v>
      </c>
      <c r="J21" s="14">
        <f t="shared" si="4"/>
        <v>183</v>
      </c>
      <c r="K21" s="14">
        <v>89</v>
      </c>
      <c r="L21" s="14">
        <v>94</v>
      </c>
      <c r="M21" s="14">
        <f t="shared" si="5"/>
        <v>203</v>
      </c>
      <c r="N21" s="14">
        <v>115</v>
      </c>
      <c r="O21" s="14">
        <v>88</v>
      </c>
    </row>
    <row r="22" spans="1:15" ht="12" customHeight="1">
      <c r="A22" s="6"/>
      <c r="B22" s="21"/>
      <c r="C22" s="20" t="s">
        <v>32</v>
      </c>
      <c r="D22" s="13">
        <f t="shared" si="0"/>
        <v>745</v>
      </c>
      <c r="E22" s="13">
        <f t="shared" si="1"/>
        <v>382</v>
      </c>
      <c r="F22" s="13">
        <f t="shared" si="2"/>
        <v>363</v>
      </c>
      <c r="G22" s="14">
        <f t="shared" si="3"/>
        <v>254</v>
      </c>
      <c r="H22" s="14">
        <v>133</v>
      </c>
      <c r="I22" s="14">
        <v>121</v>
      </c>
      <c r="J22" s="14">
        <f t="shared" si="4"/>
        <v>238</v>
      </c>
      <c r="K22" s="14">
        <v>114</v>
      </c>
      <c r="L22" s="14">
        <v>124</v>
      </c>
      <c r="M22" s="14">
        <f t="shared" si="5"/>
        <v>253</v>
      </c>
      <c r="N22" s="14">
        <v>135</v>
      </c>
      <c r="O22" s="14">
        <v>118</v>
      </c>
    </row>
    <row r="23" spans="1:15" ht="12" customHeight="1">
      <c r="A23" s="6"/>
      <c r="B23" s="21"/>
      <c r="C23" s="20" t="s">
        <v>34</v>
      </c>
      <c r="D23" s="13">
        <f t="shared" si="0"/>
        <v>578</v>
      </c>
      <c r="E23" s="13">
        <f t="shared" si="1"/>
        <v>291</v>
      </c>
      <c r="F23" s="13">
        <f t="shared" si="2"/>
        <v>287</v>
      </c>
      <c r="G23" s="14">
        <f t="shared" si="3"/>
        <v>174</v>
      </c>
      <c r="H23" s="14">
        <v>86</v>
      </c>
      <c r="I23" s="14">
        <v>88</v>
      </c>
      <c r="J23" s="14">
        <f t="shared" si="4"/>
        <v>197</v>
      </c>
      <c r="K23" s="14">
        <v>101</v>
      </c>
      <c r="L23" s="14">
        <v>96</v>
      </c>
      <c r="M23" s="14">
        <f t="shared" si="5"/>
        <v>207</v>
      </c>
      <c r="N23" s="14">
        <v>104</v>
      </c>
      <c r="O23" s="14">
        <v>103</v>
      </c>
    </row>
    <row r="24" spans="1:15" ht="12" customHeight="1">
      <c r="A24" s="6"/>
      <c r="B24" s="21"/>
      <c r="C24" s="20"/>
      <c r="D24" s="13"/>
      <c r="E24" s="13"/>
      <c r="F24" s="13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" customHeight="1">
      <c r="A25" s="6"/>
      <c r="B25" s="21"/>
      <c r="C25" s="20" t="s">
        <v>36</v>
      </c>
      <c r="D25" s="13">
        <f t="shared" si="0"/>
        <v>315</v>
      </c>
      <c r="E25" s="13">
        <f t="shared" si="1"/>
        <v>164</v>
      </c>
      <c r="F25" s="13">
        <f t="shared" si="2"/>
        <v>151</v>
      </c>
      <c r="G25" s="14">
        <f t="shared" si="3"/>
        <v>106</v>
      </c>
      <c r="H25" s="14">
        <v>59</v>
      </c>
      <c r="I25" s="14">
        <v>47</v>
      </c>
      <c r="J25" s="14">
        <f t="shared" si="4"/>
        <v>105</v>
      </c>
      <c r="K25" s="14">
        <v>43</v>
      </c>
      <c r="L25" s="14">
        <v>62</v>
      </c>
      <c r="M25" s="14">
        <f t="shared" si="5"/>
        <v>104</v>
      </c>
      <c r="N25" s="14">
        <v>62</v>
      </c>
      <c r="O25" s="14">
        <v>42</v>
      </c>
    </row>
    <row r="26" spans="1:15" ht="12" customHeight="1">
      <c r="A26" s="6"/>
      <c r="B26" s="21"/>
      <c r="C26" s="20" t="s">
        <v>38</v>
      </c>
      <c r="D26" s="13">
        <f t="shared" si="0"/>
        <v>482</v>
      </c>
      <c r="E26" s="13">
        <f t="shared" si="1"/>
        <v>261</v>
      </c>
      <c r="F26" s="13">
        <f t="shared" si="2"/>
        <v>221</v>
      </c>
      <c r="G26" s="13">
        <f t="shared" si="3"/>
        <v>152</v>
      </c>
      <c r="H26" s="13">
        <v>97</v>
      </c>
      <c r="I26" s="13">
        <v>55</v>
      </c>
      <c r="J26" s="13">
        <f t="shared" si="4"/>
        <v>170</v>
      </c>
      <c r="K26" s="13">
        <v>91</v>
      </c>
      <c r="L26" s="13">
        <v>79</v>
      </c>
      <c r="M26" s="13">
        <f t="shared" si="5"/>
        <v>160</v>
      </c>
      <c r="N26" s="13">
        <v>73</v>
      </c>
      <c r="O26" s="13">
        <v>87</v>
      </c>
    </row>
    <row r="27" spans="1:15" ht="12" customHeight="1">
      <c r="A27" s="6"/>
      <c r="B27" s="21"/>
      <c r="C27" s="20" t="s">
        <v>40</v>
      </c>
      <c r="D27" s="13">
        <f t="shared" si="0"/>
        <v>513</v>
      </c>
      <c r="E27" s="13">
        <f t="shared" si="1"/>
        <v>271</v>
      </c>
      <c r="F27" s="13">
        <f t="shared" si="2"/>
        <v>242</v>
      </c>
      <c r="G27" s="14">
        <f t="shared" si="3"/>
        <v>170</v>
      </c>
      <c r="H27" s="14">
        <v>92</v>
      </c>
      <c r="I27" s="14">
        <v>78</v>
      </c>
      <c r="J27" s="14">
        <f t="shared" si="4"/>
        <v>164</v>
      </c>
      <c r="K27" s="14">
        <v>86</v>
      </c>
      <c r="L27" s="14">
        <v>78</v>
      </c>
      <c r="M27" s="14">
        <f t="shared" si="5"/>
        <v>179</v>
      </c>
      <c r="N27" s="14">
        <v>93</v>
      </c>
      <c r="O27" s="14">
        <v>86</v>
      </c>
    </row>
    <row r="28" spans="1:15" ht="12" customHeight="1">
      <c r="A28" s="6"/>
      <c r="B28" s="21"/>
      <c r="C28" s="20" t="s">
        <v>41</v>
      </c>
      <c r="D28" s="13">
        <f t="shared" si="0"/>
        <v>114</v>
      </c>
      <c r="E28" s="13">
        <f t="shared" si="1"/>
        <v>61</v>
      </c>
      <c r="F28" s="13">
        <f t="shared" si="2"/>
        <v>53</v>
      </c>
      <c r="G28" s="14">
        <f t="shared" si="3"/>
        <v>35</v>
      </c>
      <c r="H28" s="14">
        <v>17</v>
      </c>
      <c r="I28" s="14">
        <v>18</v>
      </c>
      <c r="J28" s="14">
        <f t="shared" si="4"/>
        <v>50</v>
      </c>
      <c r="K28" s="14">
        <v>27</v>
      </c>
      <c r="L28" s="14">
        <v>23</v>
      </c>
      <c r="M28" s="14">
        <f t="shared" si="5"/>
        <v>29</v>
      </c>
      <c r="N28" s="14">
        <v>17</v>
      </c>
      <c r="O28" s="14">
        <v>12</v>
      </c>
    </row>
    <row r="29" spans="1:15" ht="12" customHeight="1">
      <c r="A29" s="6"/>
      <c r="B29" s="21"/>
      <c r="C29" s="20" t="s">
        <v>12</v>
      </c>
      <c r="D29" s="13">
        <f t="shared" si="0"/>
        <v>184</v>
      </c>
      <c r="E29" s="13">
        <f t="shared" si="1"/>
        <v>89</v>
      </c>
      <c r="F29" s="13">
        <f t="shared" si="2"/>
        <v>95</v>
      </c>
      <c r="G29" s="14">
        <f t="shared" si="3"/>
        <v>60</v>
      </c>
      <c r="H29" s="14">
        <v>24</v>
      </c>
      <c r="I29" s="14">
        <v>36</v>
      </c>
      <c r="J29" s="14">
        <f t="shared" si="4"/>
        <v>62</v>
      </c>
      <c r="K29" s="14">
        <v>34</v>
      </c>
      <c r="L29" s="14">
        <v>28</v>
      </c>
      <c r="M29" s="14">
        <f t="shared" si="5"/>
        <v>62</v>
      </c>
      <c r="N29" s="14">
        <v>31</v>
      </c>
      <c r="O29" s="14">
        <v>31</v>
      </c>
    </row>
    <row r="30" spans="1:15" ht="12" customHeight="1">
      <c r="A30" s="6"/>
      <c r="B30" s="21"/>
      <c r="C30" s="20"/>
      <c r="D30" s="13"/>
      <c r="E30" s="13"/>
      <c r="F30" s="13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2" customHeight="1">
      <c r="A31" s="6"/>
      <c r="B31" s="21"/>
      <c r="C31" s="20" t="s">
        <v>43</v>
      </c>
      <c r="D31" s="13">
        <f t="shared" si="0"/>
        <v>1016</v>
      </c>
      <c r="E31" s="13">
        <f t="shared" si="1"/>
        <v>521</v>
      </c>
      <c r="F31" s="13">
        <f t="shared" si="2"/>
        <v>495</v>
      </c>
      <c r="G31" s="14">
        <f t="shared" si="3"/>
        <v>322</v>
      </c>
      <c r="H31" s="14">
        <v>161</v>
      </c>
      <c r="I31" s="14">
        <v>161</v>
      </c>
      <c r="J31" s="14">
        <f t="shared" si="4"/>
        <v>353</v>
      </c>
      <c r="K31" s="14">
        <v>170</v>
      </c>
      <c r="L31" s="14">
        <v>183</v>
      </c>
      <c r="M31" s="14">
        <f t="shared" si="5"/>
        <v>341</v>
      </c>
      <c r="N31" s="14">
        <v>190</v>
      </c>
      <c r="O31" s="14">
        <v>151</v>
      </c>
    </row>
    <row r="32" spans="1:15" ht="12" customHeight="1">
      <c r="A32" s="6"/>
      <c r="B32" s="21"/>
      <c r="C32" s="20" t="s">
        <v>45</v>
      </c>
      <c r="D32" s="13">
        <f t="shared" si="0"/>
        <v>240</v>
      </c>
      <c r="E32" s="13">
        <f t="shared" si="1"/>
        <v>129</v>
      </c>
      <c r="F32" s="13">
        <f t="shared" si="2"/>
        <v>111</v>
      </c>
      <c r="G32" s="14">
        <f t="shared" si="3"/>
        <v>84</v>
      </c>
      <c r="H32" s="14">
        <v>41</v>
      </c>
      <c r="I32" s="14">
        <v>43</v>
      </c>
      <c r="J32" s="14">
        <f t="shared" si="4"/>
        <v>85</v>
      </c>
      <c r="K32" s="14">
        <v>51</v>
      </c>
      <c r="L32" s="14">
        <v>34</v>
      </c>
      <c r="M32" s="14">
        <f t="shared" si="5"/>
        <v>71</v>
      </c>
      <c r="N32" s="14">
        <v>37</v>
      </c>
      <c r="O32" s="14">
        <v>34</v>
      </c>
    </row>
    <row r="33" spans="1:15" ht="12" customHeight="1">
      <c r="A33" s="6"/>
      <c r="B33" s="21"/>
      <c r="C33" s="20" t="s">
        <v>47</v>
      </c>
      <c r="D33" s="13">
        <f t="shared" si="0"/>
        <v>704</v>
      </c>
      <c r="E33" s="13">
        <f t="shared" si="1"/>
        <v>385</v>
      </c>
      <c r="F33" s="13">
        <f t="shared" si="2"/>
        <v>319</v>
      </c>
      <c r="G33" s="14">
        <f t="shared" si="3"/>
        <v>250</v>
      </c>
      <c r="H33" s="14">
        <v>133</v>
      </c>
      <c r="I33" s="14">
        <v>117</v>
      </c>
      <c r="J33" s="14">
        <f t="shared" si="4"/>
        <v>224</v>
      </c>
      <c r="K33" s="14">
        <v>132</v>
      </c>
      <c r="L33" s="14">
        <v>92</v>
      </c>
      <c r="M33" s="14">
        <f t="shared" si="5"/>
        <v>230</v>
      </c>
      <c r="N33" s="14">
        <v>120</v>
      </c>
      <c r="O33" s="14">
        <v>110</v>
      </c>
    </row>
    <row r="34" spans="1:15" ht="12" customHeight="1">
      <c r="A34" s="6"/>
      <c r="B34" s="21"/>
      <c r="C34" s="20" t="s">
        <v>49</v>
      </c>
      <c r="D34" s="13">
        <f t="shared" si="0"/>
        <v>1352</v>
      </c>
      <c r="E34" s="13">
        <f t="shared" si="1"/>
        <v>673</v>
      </c>
      <c r="F34" s="13">
        <f t="shared" si="2"/>
        <v>679</v>
      </c>
      <c r="G34" s="14">
        <f t="shared" si="3"/>
        <v>485</v>
      </c>
      <c r="H34" s="14">
        <v>225</v>
      </c>
      <c r="I34" s="14">
        <v>260</v>
      </c>
      <c r="J34" s="14">
        <f t="shared" si="4"/>
        <v>418</v>
      </c>
      <c r="K34" s="14">
        <v>215</v>
      </c>
      <c r="L34" s="14">
        <v>203</v>
      </c>
      <c r="M34" s="14">
        <f t="shared" si="5"/>
        <v>449</v>
      </c>
      <c r="N34" s="14">
        <v>233</v>
      </c>
      <c r="O34" s="14">
        <v>216</v>
      </c>
    </row>
    <row r="35" spans="1:15" ht="12" customHeight="1">
      <c r="A35" s="6"/>
      <c r="B35" s="21"/>
      <c r="C35" s="20" t="s">
        <v>51</v>
      </c>
      <c r="D35" s="13">
        <f t="shared" si="0"/>
        <v>605</v>
      </c>
      <c r="E35" s="13">
        <f t="shared" si="1"/>
        <v>306</v>
      </c>
      <c r="F35" s="13">
        <f t="shared" si="2"/>
        <v>299</v>
      </c>
      <c r="G35" s="14">
        <f t="shared" si="3"/>
        <v>198</v>
      </c>
      <c r="H35" s="14">
        <v>105</v>
      </c>
      <c r="I35" s="14">
        <v>93</v>
      </c>
      <c r="J35" s="14">
        <f t="shared" si="4"/>
        <v>204</v>
      </c>
      <c r="K35" s="14">
        <v>103</v>
      </c>
      <c r="L35" s="14">
        <v>101</v>
      </c>
      <c r="M35" s="14">
        <f t="shared" si="5"/>
        <v>203</v>
      </c>
      <c r="N35" s="14">
        <v>98</v>
      </c>
      <c r="O35" s="14">
        <v>105</v>
      </c>
    </row>
    <row r="36" spans="1:15" ht="12" customHeight="1">
      <c r="A36" s="6"/>
      <c r="B36" s="21"/>
      <c r="C36" s="20"/>
      <c r="D36" s="13"/>
      <c r="E36" s="13"/>
      <c r="F36" s="13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2" customHeight="1">
      <c r="A37" s="6"/>
      <c r="B37" s="21"/>
      <c r="C37" s="20" t="s">
        <v>52</v>
      </c>
      <c r="D37" s="13">
        <f t="shared" si="0"/>
        <v>74</v>
      </c>
      <c r="E37" s="13">
        <f t="shared" si="1"/>
        <v>42</v>
      </c>
      <c r="F37" s="13">
        <f t="shared" si="2"/>
        <v>32</v>
      </c>
      <c r="G37" s="14">
        <f t="shared" si="3"/>
        <v>23</v>
      </c>
      <c r="H37" s="14">
        <v>15</v>
      </c>
      <c r="I37" s="14">
        <v>8</v>
      </c>
      <c r="J37" s="14">
        <f t="shared" si="4"/>
        <v>25</v>
      </c>
      <c r="K37" s="14">
        <v>14</v>
      </c>
      <c r="L37" s="14">
        <v>11</v>
      </c>
      <c r="M37" s="14">
        <f t="shared" si="5"/>
        <v>26</v>
      </c>
      <c r="N37" s="14">
        <v>13</v>
      </c>
      <c r="O37" s="14">
        <v>13</v>
      </c>
    </row>
    <row r="38" spans="1:15" ht="12" customHeight="1">
      <c r="A38" s="6"/>
      <c r="B38" s="21"/>
      <c r="C38" s="20" t="s">
        <v>54</v>
      </c>
      <c r="D38" s="13">
        <f t="shared" si="0"/>
        <v>230</v>
      </c>
      <c r="E38" s="13">
        <f t="shared" si="1"/>
        <v>122</v>
      </c>
      <c r="F38" s="13">
        <f t="shared" si="2"/>
        <v>108</v>
      </c>
      <c r="G38" s="14">
        <f t="shared" si="3"/>
        <v>77</v>
      </c>
      <c r="H38" s="14">
        <v>44</v>
      </c>
      <c r="I38" s="14">
        <v>33</v>
      </c>
      <c r="J38" s="14">
        <f t="shared" si="4"/>
        <v>86</v>
      </c>
      <c r="K38" s="14">
        <v>46</v>
      </c>
      <c r="L38" s="14">
        <v>40</v>
      </c>
      <c r="M38" s="14">
        <f t="shared" si="5"/>
        <v>67</v>
      </c>
      <c r="N38" s="14">
        <v>32</v>
      </c>
      <c r="O38" s="14">
        <v>35</v>
      </c>
    </row>
    <row r="39" spans="1:15" ht="12" customHeight="1">
      <c r="A39" s="6"/>
      <c r="B39" s="21"/>
      <c r="C39" s="20" t="s">
        <v>56</v>
      </c>
      <c r="D39" s="13">
        <f t="shared" si="0"/>
        <v>429</v>
      </c>
      <c r="E39" s="13">
        <f t="shared" si="1"/>
        <v>218</v>
      </c>
      <c r="F39" s="13">
        <f t="shared" si="2"/>
        <v>211</v>
      </c>
      <c r="G39" s="14">
        <f t="shared" si="3"/>
        <v>149</v>
      </c>
      <c r="H39" s="14">
        <v>63</v>
      </c>
      <c r="I39" s="14">
        <v>86</v>
      </c>
      <c r="J39" s="14">
        <f t="shared" si="4"/>
        <v>142</v>
      </c>
      <c r="K39" s="14">
        <v>82</v>
      </c>
      <c r="L39" s="14">
        <v>60</v>
      </c>
      <c r="M39" s="14">
        <f t="shared" si="5"/>
        <v>138</v>
      </c>
      <c r="N39" s="14">
        <v>73</v>
      </c>
      <c r="O39" s="14">
        <v>65</v>
      </c>
    </row>
    <row r="40" spans="1:15" ht="12" customHeight="1">
      <c r="A40" s="6"/>
      <c r="B40" s="21"/>
      <c r="C40" s="20" t="s">
        <v>70</v>
      </c>
      <c r="D40" s="13">
        <f t="shared" si="0"/>
        <v>560</v>
      </c>
      <c r="E40" s="13">
        <f t="shared" si="1"/>
        <v>280</v>
      </c>
      <c r="F40" s="13">
        <f t="shared" si="2"/>
        <v>280</v>
      </c>
      <c r="G40" s="14">
        <f t="shared" si="3"/>
        <v>182</v>
      </c>
      <c r="H40" s="14">
        <v>88</v>
      </c>
      <c r="I40" s="14">
        <v>94</v>
      </c>
      <c r="J40" s="14">
        <f t="shared" si="4"/>
        <v>201</v>
      </c>
      <c r="K40" s="14">
        <v>96</v>
      </c>
      <c r="L40" s="14">
        <v>105</v>
      </c>
      <c r="M40" s="14">
        <f t="shared" si="5"/>
        <v>177</v>
      </c>
      <c r="N40" s="14">
        <v>96</v>
      </c>
      <c r="O40" s="14">
        <v>81</v>
      </c>
    </row>
    <row r="41" spans="1:15" ht="12" customHeight="1">
      <c r="A41" s="6"/>
      <c r="B41" s="21"/>
      <c r="C41" s="20" t="s">
        <v>57</v>
      </c>
      <c r="D41" s="13">
        <f t="shared" si="0"/>
        <v>771</v>
      </c>
      <c r="E41" s="13">
        <f t="shared" si="1"/>
        <v>392</v>
      </c>
      <c r="F41" s="13">
        <f t="shared" si="2"/>
        <v>379</v>
      </c>
      <c r="G41" s="14">
        <f t="shared" si="3"/>
        <v>247</v>
      </c>
      <c r="H41" s="14">
        <v>120</v>
      </c>
      <c r="I41" s="14">
        <v>127</v>
      </c>
      <c r="J41" s="14">
        <f t="shared" si="4"/>
        <v>253</v>
      </c>
      <c r="K41" s="14">
        <v>124</v>
      </c>
      <c r="L41" s="14">
        <v>129</v>
      </c>
      <c r="M41" s="14">
        <f t="shared" si="5"/>
        <v>271</v>
      </c>
      <c r="N41" s="14">
        <v>148</v>
      </c>
      <c r="O41" s="14">
        <v>123</v>
      </c>
    </row>
    <row r="42" spans="1:15" ht="12" customHeight="1">
      <c r="A42" s="6"/>
      <c r="B42" s="21"/>
      <c r="C42" s="20"/>
      <c r="D42" s="13"/>
      <c r="E42" s="13"/>
      <c r="F42" s="13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2" customHeight="1">
      <c r="A43" s="6"/>
      <c r="B43" s="21"/>
      <c r="C43" s="20" t="s">
        <v>59</v>
      </c>
      <c r="D43" s="13">
        <f t="shared" si="0"/>
        <v>496</v>
      </c>
      <c r="E43" s="13">
        <f t="shared" si="1"/>
        <v>242</v>
      </c>
      <c r="F43" s="13">
        <f t="shared" si="2"/>
        <v>254</v>
      </c>
      <c r="G43" s="14">
        <f t="shared" si="3"/>
        <v>157</v>
      </c>
      <c r="H43" s="14">
        <v>73</v>
      </c>
      <c r="I43" s="14">
        <v>84</v>
      </c>
      <c r="J43" s="14">
        <f t="shared" si="4"/>
        <v>153</v>
      </c>
      <c r="K43" s="14">
        <v>81</v>
      </c>
      <c r="L43" s="14">
        <v>72</v>
      </c>
      <c r="M43" s="14">
        <f t="shared" si="5"/>
        <v>186</v>
      </c>
      <c r="N43" s="14">
        <v>88</v>
      </c>
      <c r="O43" s="14">
        <v>98</v>
      </c>
    </row>
    <row r="44" spans="1:15" ht="12" customHeight="1">
      <c r="A44" s="6"/>
      <c r="B44" s="21"/>
      <c r="C44" s="20" t="s">
        <v>61</v>
      </c>
      <c r="D44" s="13">
        <f t="shared" si="0"/>
        <v>1051</v>
      </c>
      <c r="E44" s="13">
        <f t="shared" si="1"/>
        <v>514</v>
      </c>
      <c r="F44" s="13">
        <f t="shared" si="2"/>
        <v>537</v>
      </c>
      <c r="G44" s="14">
        <f t="shared" si="3"/>
        <v>386</v>
      </c>
      <c r="H44" s="14">
        <v>193</v>
      </c>
      <c r="I44" s="14">
        <v>193</v>
      </c>
      <c r="J44" s="14">
        <f t="shared" si="4"/>
        <v>308</v>
      </c>
      <c r="K44" s="14">
        <v>162</v>
      </c>
      <c r="L44" s="14">
        <v>146</v>
      </c>
      <c r="M44" s="14">
        <f t="shared" si="5"/>
        <v>357</v>
      </c>
      <c r="N44" s="14">
        <v>159</v>
      </c>
      <c r="O44" s="14">
        <v>198</v>
      </c>
    </row>
    <row r="45" spans="1:15" ht="12" customHeight="1">
      <c r="A45" s="6"/>
      <c r="B45" s="21"/>
      <c r="C45" s="20" t="s">
        <v>2</v>
      </c>
      <c r="D45" s="13">
        <f t="shared" si="0"/>
        <v>198</v>
      </c>
      <c r="E45" s="13">
        <f t="shared" si="1"/>
        <v>96</v>
      </c>
      <c r="F45" s="13">
        <f t="shared" si="2"/>
        <v>102</v>
      </c>
      <c r="G45" s="14">
        <f t="shared" si="3"/>
        <v>64</v>
      </c>
      <c r="H45" s="14">
        <v>29</v>
      </c>
      <c r="I45" s="14">
        <v>35</v>
      </c>
      <c r="J45" s="14">
        <f t="shared" si="4"/>
        <v>63</v>
      </c>
      <c r="K45" s="14">
        <v>28</v>
      </c>
      <c r="L45" s="14">
        <v>35</v>
      </c>
      <c r="M45" s="14">
        <f t="shared" si="5"/>
        <v>71</v>
      </c>
      <c r="N45" s="14">
        <v>39</v>
      </c>
      <c r="O45" s="14">
        <v>32</v>
      </c>
    </row>
    <row r="46" spans="1:15" ht="12" customHeight="1">
      <c r="A46" s="6"/>
      <c r="B46" s="21"/>
      <c r="C46" s="20" t="s">
        <v>3</v>
      </c>
      <c r="D46" s="13">
        <f t="shared" si="0"/>
        <v>68</v>
      </c>
      <c r="E46" s="13">
        <f t="shared" si="1"/>
        <v>30</v>
      </c>
      <c r="F46" s="13">
        <f t="shared" si="2"/>
        <v>38</v>
      </c>
      <c r="G46" s="14">
        <f t="shared" si="3"/>
        <v>23</v>
      </c>
      <c r="H46" s="14">
        <v>8</v>
      </c>
      <c r="I46" s="14">
        <v>15</v>
      </c>
      <c r="J46" s="14">
        <f t="shared" si="4"/>
        <v>26</v>
      </c>
      <c r="K46" s="14">
        <v>14</v>
      </c>
      <c r="L46" s="14">
        <v>12</v>
      </c>
      <c r="M46" s="14">
        <f t="shared" si="5"/>
        <v>19</v>
      </c>
      <c r="N46" s="14">
        <v>8</v>
      </c>
      <c r="O46" s="14">
        <v>11</v>
      </c>
    </row>
    <row r="47" spans="1:15" ht="12" customHeight="1">
      <c r="A47" s="6"/>
      <c r="B47" s="21"/>
      <c r="C47" s="20" t="s">
        <v>4</v>
      </c>
      <c r="D47" s="13">
        <f t="shared" si="0"/>
        <v>93</v>
      </c>
      <c r="E47" s="13">
        <f t="shared" si="1"/>
        <v>46</v>
      </c>
      <c r="F47" s="13">
        <f t="shared" si="2"/>
        <v>47</v>
      </c>
      <c r="G47" s="14">
        <f t="shared" si="3"/>
        <v>28</v>
      </c>
      <c r="H47" s="14">
        <v>17</v>
      </c>
      <c r="I47" s="14">
        <v>11</v>
      </c>
      <c r="J47" s="14">
        <f t="shared" si="4"/>
        <v>28</v>
      </c>
      <c r="K47" s="14">
        <v>10</v>
      </c>
      <c r="L47" s="14">
        <v>18</v>
      </c>
      <c r="M47" s="14">
        <f t="shared" si="5"/>
        <v>37</v>
      </c>
      <c r="N47" s="14">
        <v>19</v>
      </c>
      <c r="O47" s="14">
        <v>18</v>
      </c>
    </row>
    <row r="48" spans="1:15" ht="12" customHeight="1">
      <c r="A48" s="6"/>
      <c r="B48" s="21"/>
      <c r="C48" s="20"/>
      <c r="D48" s="13"/>
      <c r="E48" s="13"/>
      <c r="F48" s="13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2" customHeight="1">
      <c r="A49" s="6"/>
      <c r="B49" s="21"/>
      <c r="C49" s="20" t="s">
        <v>5</v>
      </c>
      <c r="D49" s="13">
        <f t="shared" si="0"/>
        <v>185</v>
      </c>
      <c r="E49" s="13">
        <f t="shared" si="1"/>
        <v>94</v>
      </c>
      <c r="F49" s="13">
        <f t="shared" si="2"/>
        <v>91</v>
      </c>
      <c r="G49" s="14">
        <f t="shared" si="3"/>
        <v>62</v>
      </c>
      <c r="H49" s="14">
        <v>27</v>
      </c>
      <c r="I49" s="14">
        <v>35</v>
      </c>
      <c r="J49" s="14">
        <f t="shared" si="4"/>
        <v>62</v>
      </c>
      <c r="K49" s="14">
        <v>33</v>
      </c>
      <c r="L49" s="14">
        <v>29</v>
      </c>
      <c r="M49" s="14">
        <f t="shared" si="5"/>
        <v>61</v>
      </c>
      <c r="N49" s="14">
        <v>34</v>
      </c>
      <c r="O49" s="14">
        <v>27</v>
      </c>
    </row>
    <row r="50" spans="1:15" ht="12" customHeight="1">
      <c r="A50" s="6"/>
      <c r="B50" s="21"/>
      <c r="C50" s="20" t="s">
        <v>71</v>
      </c>
      <c r="D50" s="13">
        <f t="shared" si="0"/>
        <v>670</v>
      </c>
      <c r="E50" s="13">
        <f t="shared" si="1"/>
        <v>372</v>
      </c>
      <c r="F50" s="13">
        <f t="shared" si="2"/>
        <v>298</v>
      </c>
      <c r="G50" s="14">
        <f t="shared" si="3"/>
        <v>224</v>
      </c>
      <c r="H50" s="14">
        <v>118</v>
      </c>
      <c r="I50" s="14">
        <v>106</v>
      </c>
      <c r="J50" s="14">
        <f t="shared" si="4"/>
        <v>202</v>
      </c>
      <c r="K50" s="14">
        <v>123</v>
      </c>
      <c r="L50" s="14">
        <v>79</v>
      </c>
      <c r="M50" s="14">
        <f t="shared" si="5"/>
        <v>244</v>
      </c>
      <c r="N50" s="14">
        <v>131</v>
      </c>
      <c r="O50" s="14">
        <v>113</v>
      </c>
    </row>
    <row r="51" spans="1:15" ht="12" customHeight="1">
      <c r="A51" s="6"/>
      <c r="B51" s="21"/>
      <c r="C51" s="20" t="s">
        <v>72</v>
      </c>
      <c r="D51" s="13">
        <f t="shared" si="0"/>
        <v>244</v>
      </c>
      <c r="E51" s="13">
        <f t="shared" si="1"/>
        <v>116</v>
      </c>
      <c r="F51" s="13">
        <f t="shared" si="2"/>
        <v>128</v>
      </c>
      <c r="G51" s="14">
        <f t="shared" si="3"/>
        <v>88</v>
      </c>
      <c r="H51" s="14">
        <v>40</v>
      </c>
      <c r="I51" s="14">
        <v>48</v>
      </c>
      <c r="J51" s="14">
        <f t="shared" si="4"/>
        <v>75</v>
      </c>
      <c r="K51" s="14">
        <v>34</v>
      </c>
      <c r="L51" s="14">
        <v>41</v>
      </c>
      <c r="M51" s="14">
        <f t="shared" si="5"/>
        <v>81</v>
      </c>
      <c r="N51" s="14">
        <v>42</v>
      </c>
      <c r="O51" s="14">
        <v>39</v>
      </c>
    </row>
    <row r="52" spans="1:15" ht="12" customHeight="1">
      <c r="A52" s="6"/>
      <c r="B52" s="21"/>
      <c r="C52" s="20" t="s">
        <v>73</v>
      </c>
      <c r="D52" s="13">
        <f t="shared" si="0"/>
        <v>644</v>
      </c>
      <c r="E52" s="13">
        <f t="shared" si="1"/>
        <v>303</v>
      </c>
      <c r="F52" s="13">
        <f t="shared" si="2"/>
        <v>341</v>
      </c>
      <c r="G52" s="13">
        <f t="shared" si="3"/>
        <v>221</v>
      </c>
      <c r="H52" s="13">
        <v>99</v>
      </c>
      <c r="I52" s="13">
        <v>122</v>
      </c>
      <c r="J52" s="13">
        <f t="shared" si="4"/>
        <v>208</v>
      </c>
      <c r="K52" s="13">
        <v>98</v>
      </c>
      <c r="L52" s="13">
        <v>110</v>
      </c>
      <c r="M52" s="13">
        <f t="shared" si="5"/>
        <v>215</v>
      </c>
      <c r="N52" s="13">
        <v>106</v>
      </c>
      <c r="O52" s="13">
        <v>109</v>
      </c>
    </row>
    <row r="53" spans="1:15" ht="12" customHeight="1">
      <c r="A53" s="6"/>
      <c r="B53" s="21"/>
      <c r="C53" s="20" t="s">
        <v>8</v>
      </c>
      <c r="D53" s="13">
        <f t="shared" si="0"/>
        <v>818</v>
      </c>
      <c r="E53" s="13">
        <f t="shared" si="1"/>
        <v>412</v>
      </c>
      <c r="F53" s="13">
        <f t="shared" si="2"/>
        <v>406</v>
      </c>
      <c r="G53" s="13">
        <f t="shared" si="3"/>
        <v>278</v>
      </c>
      <c r="H53" s="13">
        <v>134</v>
      </c>
      <c r="I53" s="13">
        <v>144</v>
      </c>
      <c r="J53" s="13">
        <f t="shared" si="4"/>
        <v>254</v>
      </c>
      <c r="K53" s="13">
        <v>126</v>
      </c>
      <c r="L53" s="13">
        <v>128</v>
      </c>
      <c r="M53" s="13">
        <f t="shared" si="5"/>
        <v>286</v>
      </c>
      <c r="N53" s="13">
        <v>152</v>
      </c>
      <c r="O53" s="13">
        <v>134</v>
      </c>
    </row>
    <row r="54" spans="1:15" ht="12" customHeight="1">
      <c r="A54" s="6"/>
      <c r="B54" s="21"/>
      <c r="C54" s="20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2" customHeight="1">
      <c r="A55" s="6"/>
      <c r="B55" s="21"/>
      <c r="C55" s="20" t="s">
        <v>10</v>
      </c>
      <c r="D55" s="13">
        <f t="shared" si="0"/>
        <v>973</v>
      </c>
      <c r="E55" s="13">
        <f t="shared" si="1"/>
        <v>513</v>
      </c>
      <c r="F55" s="13">
        <f t="shared" si="2"/>
        <v>460</v>
      </c>
      <c r="G55" s="13">
        <f t="shared" si="3"/>
        <v>313</v>
      </c>
      <c r="H55" s="15">
        <v>168</v>
      </c>
      <c r="I55" s="13">
        <v>145</v>
      </c>
      <c r="J55" s="13">
        <f t="shared" si="4"/>
        <v>312</v>
      </c>
      <c r="K55" s="13">
        <v>151</v>
      </c>
      <c r="L55" s="13">
        <v>161</v>
      </c>
      <c r="M55" s="13">
        <f t="shared" si="5"/>
        <v>348</v>
      </c>
      <c r="N55" s="13">
        <v>194</v>
      </c>
      <c r="O55" s="13">
        <v>154</v>
      </c>
    </row>
    <row r="56" spans="1:15" ht="12" customHeight="1">
      <c r="A56" s="6"/>
      <c r="B56" s="21"/>
      <c r="C56" s="20" t="s">
        <v>12</v>
      </c>
      <c r="D56" s="13">
        <f t="shared" si="0"/>
        <v>115</v>
      </c>
      <c r="E56" s="13">
        <f t="shared" si="1"/>
        <v>54</v>
      </c>
      <c r="F56" s="13">
        <f t="shared" si="2"/>
        <v>61</v>
      </c>
      <c r="G56" s="13">
        <f t="shared" si="3"/>
        <v>38</v>
      </c>
      <c r="H56" s="13">
        <v>23</v>
      </c>
      <c r="I56" s="13">
        <v>15</v>
      </c>
      <c r="J56" s="13">
        <f t="shared" si="4"/>
        <v>40</v>
      </c>
      <c r="K56" s="13">
        <v>17</v>
      </c>
      <c r="L56" s="13">
        <v>23</v>
      </c>
      <c r="M56" s="13">
        <f t="shared" si="5"/>
        <v>37</v>
      </c>
      <c r="N56" s="13">
        <v>14</v>
      </c>
      <c r="O56" s="15">
        <v>23</v>
      </c>
    </row>
    <row r="57" spans="1:15" ht="12" customHeight="1">
      <c r="A57" s="6"/>
      <c r="B57" s="21"/>
      <c r="C57" s="20" t="s">
        <v>14</v>
      </c>
      <c r="D57" s="13">
        <f t="shared" si="0"/>
        <v>761</v>
      </c>
      <c r="E57" s="13">
        <f t="shared" si="1"/>
        <v>363</v>
      </c>
      <c r="F57" s="13">
        <f t="shared" si="2"/>
        <v>398</v>
      </c>
      <c r="G57" s="13">
        <f t="shared" si="3"/>
        <v>267</v>
      </c>
      <c r="H57" s="13">
        <v>131</v>
      </c>
      <c r="I57" s="13">
        <v>136</v>
      </c>
      <c r="J57" s="13">
        <f t="shared" si="4"/>
        <v>244</v>
      </c>
      <c r="K57" s="13">
        <v>105</v>
      </c>
      <c r="L57" s="13">
        <v>139</v>
      </c>
      <c r="M57" s="13">
        <f t="shared" si="5"/>
        <v>250</v>
      </c>
      <c r="N57" s="13">
        <v>127</v>
      </c>
      <c r="O57" s="13">
        <v>123</v>
      </c>
    </row>
    <row r="58" spans="1:15" ht="12" customHeight="1">
      <c r="A58" s="6"/>
      <c r="B58" s="21"/>
      <c r="C58" s="20" t="s">
        <v>16</v>
      </c>
      <c r="D58" s="13">
        <f t="shared" si="0"/>
        <v>371</v>
      </c>
      <c r="E58" s="13">
        <f t="shared" si="1"/>
        <v>189</v>
      </c>
      <c r="F58" s="13">
        <f t="shared" si="2"/>
        <v>182</v>
      </c>
      <c r="G58" s="13">
        <f t="shared" si="3"/>
        <v>130</v>
      </c>
      <c r="H58" s="13">
        <v>69</v>
      </c>
      <c r="I58" s="13">
        <v>61</v>
      </c>
      <c r="J58" s="13">
        <f t="shared" si="4"/>
        <v>134</v>
      </c>
      <c r="K58" s="13">
        <v>68</v>
      </c>
      <c r="L58" s="13">
        <v>66</v>
      </c>
      <c r="M58" s="13">
        <f t="shared" si="5"/>
        <v>107</v>
      </c>
      <c r="N58" s="13">
        <v>52</v>
      </c>
      <c r="O58" s="13">
        <v>55</v>
      </c>
    </row>
    <row r="59" spans="1:15" s="4" customFormat="1" ht="12" customHeight="1">
      <c r="A59" s="9"/>
      <c r="B59" s="21"/>
      <c r="C59" s="20" t="s">
        <v>18</v>
      </c>
      <c r="D59" s="13">
        <f t="shared" si="0"/>
        <v>544</v>
      </c>
      <c r="E59" s="13">
        <f t="shared" si="1"/>
        <v>287</v>
      </c>
      <c r="F59" s="13">
        <f t="shared" si="2"/>
        <v>257</v>
      </c>
      <c r="G59" s="14">
        <f t="shared" si="3"/>
        <v>182</v>
      </c>
      <c r="H59" s="14">
        <v>92</v>
      </c>
      <c r="I59" s="14">
        <v>90</v>
      </c>
      <c r="J59" s="14">
        <f t="shared" si="4"/>
        <v>176</v>
      </c>
      <c r="K59" s="14">
        <v>96</v>
      </c>
      <c r="L59" s="14">
        <v>80</v>
      </c>
      <c r="M59" s="14">
        <f t="shared" si="5"/>
        <v>186</v>
      </c>
      <c r="N59" s="14">
        <v>99</v>
      </c>
      <c r="O59" s="14">
        <v>87</v>
      </c>
    </row>
    <row r="60" spans="1:15" s="4" customFormat="1" ht="12" customHeight="1">
      <c r="A60" s="9"/>
      <c r="B60" s="21"/>
      <c r="C60" s="20"/>
      <c r="D60" s="13"/>
      <c r="E60" s="13"/>
      <c r="F60" s="13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2" customHeight="1">
      <c r="A61" s="6"/>
      <c r="B61" s="21"/>
      <c r="C61" s="20" t="s">
        <v>20</v>
      </c>
      <c r="D61" s="13">
        <f t="shared" si="0"/>
        <v>460</v>
      </c>
      <c r="E61" s="13">
        <f t="shared" si="1"/>
        <v>229</v>
      </c>
      <c r="F61" s="13">
        <f t="shared" si="2"/>
        <v>231</v>
      </c>
      <c r="G61" s="14">
        <f t="shared" si="3"/>
        <v>152</v>
      </c>
      <c r="H61" s="14">
        <v>82</v>
      </c>
      <c r="I61" s="14">
        <v>70</v>
      </c>
      <c r="J61" s="14">
        <f t="shared" si="4"/>
        <v>151</v>
      </c>
      <c r="K61" s="14">
        <v>78</v>
      </c>
      <c r="L61" s="14">
        <v>73</v>
      </c>
      <c r="M61" s="14">
        <f t="shared" si="5"/>
        <v>157</v>
      </c>
      <c r="N61" s="14">
        <v>69</v>
      </c>
      <c r="O61" s="14">
        <v>88</v>
      </c>
    </row>
    <row r="62" spans="1:15" ht="12" customHeight="1">
      <c r="A62" s="6"/>
      <c r="B62" s="21"/>
      <c r="C62" s="20" t="s">
        <v>22</v>
      </c>
      <c r="D62" s="13">
        <f t="shared" si="0"/>
        <v>157</v>
      </c>
      <c r="E62" s="13">
        <f t="shared" si="1"/>
        <v>87</v>
      </c>
      <c r="F62" s="13">
        <f t="shared" si="2"/>
        <v>70</v>
      </c>
      <c r="G62" s="14">
        <f t="shared" si="3"/>
        <v>51</v>
      </c>
      <c r="H62" s="14">
        <v>23</v>
      </c>
      <c r="I62" s="16">
        <v>28</v>
      </c>
      <c r="J62" s="14">
        <f t="shared" si="4"/>
        <v>48</v>
      </c>
      <c r="K62" s="14">
        <v>22</v>
      </c>
      <c r="L62" s="16">
        <v>26</v>
      </c>
      <c r="M62" s="14">
        <f t="shared" si="5"/>
        <v>58</v>
      </c>
      <c r="N62" s="14">
        <v>42</v>
      </c>
      <c r="O62" s="14">
        <v>16</v>
      </c>
    </row>
    <row r="63" spans="1:15" ht="12" customHeight="1">
      <c r="A63" s="6"/>
      <c r="B63" s="21"/>
      <c r="C63" s="20"/>
      <c r="D63" s="13"/>
      <c r="E63" s="13"/>
      <c r="F63" s="13"/>
      <c r="G63" s="14"/>
      <c r="H63" s="14"/>
      <c r="I63" s="16"/>
      <c r="J63" s="14"/>
      <c r="K63" s="14"/>
      <c r="L63" s="16"/>
      <c r="M63" s="14"/>
      <c r="N63" s="14"/>
      <c r="O63" s="14"/>
    </row>
    <row r="64" spans="1:15" ht="12" customHeight="1">
      <c r="A64" s="6"/>
      <c r="B64" s="21"/>
      <c r="C64" s="20" t="s">
        <v>24</v>
      </c>
      <c r="D64" s="13">
        <f t="shared" si="0"/>
        <v>194</v>
      </c>
      <c r="E64" s="13">
        <f t="shared" si="1"/>
        <v>92</v>
      </c>
      <c r="F64" s="13">
        <f t="shared" si="2"/>
        <v>102</v>
      </c>
      <c r="G64" s="14">
        <f t="shared" si="3"/>
        <v>71</v>
      </c>
      <c r="H64" s="14">
        <v>31</v>
      </c>
      <c r="I64" s="14">
        <v>40</v>
      </c>
      <c r="J64" s="14">
        <f t="shared" si="4"/>
        <v>66</v>
      </c>
      <c r="K64" s="14">
        <v>30</v>
      </c>
      <c r="L64" s="14">
        <v>36</v>
      </c>
      <c r="M64" s="14">
        <f t="shared" si="5"/>
        <v>57</v>
      </c>
      <c r="N64" s="14">
        <v>31</v>
      </c>
      <c r="O64" s="14">
        <v>26</v>
      </c>
    </row>
    <row r="65" spans="1:15" ht="12" customHeight="1">
      <c r="A65" s="6"/>
      <c r="B65" s="21"/>
      <c r="C65" s="20" t="s">
        <v>26</v>
      </c>
      <c r="D65" s="13">
        <f t="shared" si="0"/>
        <v>150</v>
      </c>
      <c r="E65" s="13">
        <f t="shared" si="1"/>
        <v>75</v>
      </c>
      <c r="F65" s="13">
        <f t="shared" si="2"/>
        <v>75</v>
      </c>
      <c r="G65" s="14">
        <f t="shared" si="3"/>
        <v>46</v>
      </c>
      <c r="H65" s="14">
        <v>28</v>
      </c>
      <c r="I65" s="14">
        <v>18</v>
      </c>
      <c r="J65" s="14">
        <f t="shared" si="4"/>
        <v>49</v>
      </c>
      <c r="K65" s="14">
        <v>22</v>
      </c>
      <c r="L65" s="14">
        <v>27</v>
      </c>
      <c r="M65" s="14">
        <f t="shared" si="5"/>
        <v>55</v>
      </c>
      <c r="N65" s="14">
        <v>25</v>
      </c>
      <c r="O65" s="14">
        <v>30</v>
      </c>
    </row>
    <row r="66" spans="1:15" ht="12" customHeight="1">
      <c r="A66" s="6"/>
      <c r="B66" s="21"/>
      <c r="C66" s="20" t="s">
        <v>27</v>
      </c>
      <c r="D66" s="13">
        <f t="shared" si="0"/>
        <v>283</v>
      </c>
      <c r="E66" s="13">
        <f t="shared" si="1"/>
        <v>143</v>
      </c>
      <c r="F66" s="13">
        <f t="shared" si="2"/>
        <v>140</v>
      </c>
      <c r="G66" s="14">
        <f t="shared" si="3"/>
        <v>83</v>
      </c>
      <c r="H66" s="14">
        <v>42</v>
      </c>
      <c r="I66" s="14">
        <v>41</v>
      </c>
      <c r="J66" s="14">
        <f t="shared" si="4"/>
        <v>105</v>
      </c>
      <c r="K66" s="14">
        <v>51</v>
      </c>
      <c r="L66" s="14">
        <v>54</v>
      </c>
      <c r="M66" s="14">
        <f t="shared" si="5"/>
        <v>95</v>
      </c>
      <c r="N66" s="14">
        <v>50</v>
      </c>
      <c r="O66" s="14">
        <v>45</v>
      </c>
    </row>
    <row r="67" spans="1:15" ht="12" customHeight="1">
      <c r="A67" s="6"/>
      <c r="B67" s="19"/>
      <c r="C67" s="20" t="s">
        <v>29</v>
      </c>
      <c r="D67" s="13">
        <f t="shared" si="0"/>
        <v>291</v>
      </c>
      <c r="E67" s="13">
        <f t="shared" si="1"/>
        <v>153</v>
      </c>
      <c r="F67" s="13">
        <f t="shared" si="2"/>
        <v>138</v>
      </c>
      <c r="G67" s="14">
        <f t="shared" si="3"/>
        <v>91</v>
      </c>
      <c r="H67" s="14">
        <v>44</v>
      </c>
      <c r="I67" s="14">
        <v>47</v>
      </c>
      <c r="J67" s="14">
        <f t="shared" si="4"/>
        <v>91</v>
      </c>
      <c r="K67" s="14">
        <v>53</v>
      </c>
      <c r="L67" s="14">
        <v>38</v>
      </c>
      <c r="M67" s="14">
        <f t="shared" si="5"/>
        <v>109</v>
      </c>
      <c r="N67" s="14">
        <v>56</v>
      </c>
      <c r="O67" s="14">
        <v>53</v>
      </c>
    </row>
    <row r="68" spans="1:15" ht="12" customHeight="1">
      <c r="A68" s="6"/>
      <c r="B68" s="19"/>
      <c r="C68" s="20" t="s">
        <v>31</v>
      </c>
      <c r="D68" s="13">
        <f t="shared" si="0"/>
        <v>149</v>
      </c>
      <c r="E68" s="13">
        <f t="shared" si="1"/>
        <v>90</v>
      </c>
      <c r="F68" s="13">
        <f t="shared" si="2"/>
        <v>59</v>
      </c>
      <c r="G68" s="14">
        <f t="shared" si="3"/>
        <v>43</v>
      </c>
      <c r="H68" s="14">
        <v>27</v>
      </c>
      <c r="I68" s="14">
        <v>16</v>
      </c>
      <c r="J68" s="14">
        <f t="shared" si="4"/>
        <v>55</v>
      </c>
      <c r="K68" s="14">
        <v>30</v>
      </c>
      <c r="L68" s="14">
        <v>25</v>
      </c>
      <c r="M68" s="14">
        <f t="shared" si="5"/>
        <v>51</v>
      </c>
      <c r="N68" s="14">
        <v>33</v>
      </c>
      <c r="O68" s="14">
        <v>18</v>
      </c>
    </row>
    <row r="69" spans="1:15" ht="12" customHeight="1">
      <c r="A69" s="6"/>
      <c r="B69" s="19"/>
      <c r="C69" s="20"/>
      <c r="D69" s="13"/>
      <c r="E69" s="13"/>
      <c r="F69" s="13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2" customHeight="1">
      <c r="A70" s="6"/>
      <c r="B70" s="19"/>
      <c r="C70" s="20" t="s">
        <v>33</v>
      </c>
      <c r="D70" s="13">
        <f t="shared" si="0"/>
        <v>462</v>
      </c>
      <c r="E70" s="13">
        <f t="shared" si="1"/>
        <v>234</v>
      </c>
      <c r="F70" s="13">
        <f t="shared" si="2"/>
        <v>228</v>
      </c>
      <c r="G70" s="14">
        <f t="shared" si="3"/>
        <v>149</v>
      </c>
      <c r="H70" s="14">
        <v>72</v>
      </c>
      <c r="I70" s="14">
        <v>77</v>
      </c>
      <c r="J70" s="14">
        <f t="shared" si="4"/>
        <v>141</v>
      </c>
      <c r="K70" s="14">
        <v>71</v>
      </c>
      <c r="L70" s="14">
        <v>70</v>
      </c>
      <c r="M70" s="14">
        <f t="shared" si="5"/>
        <v>172</v>
      </c>
      <c r="N70" s="14">
        <v>91</v>
      </c>
      <c r="O70" s="14">
        <v>81</v>
      </c>
    </row>
    <row r="71" spans="1:15" ht="12" customHeight="1">
      <c r="A71" s="6"/>
      <c r="B71" s="19"/>
      <c r="C71" s="20" t="s">
        <v>35</v>
      </c>
      <c r="D71" s="13">
        <f t="shared" si="0"/>
        <v>401</v>
      </c>
      <c r="E71" s="13">
        <f t="shared" si="1"/>
        <v>220</v>
      </c>
      <c r="F71" s="13">
        <f t="shared" si="2"/>
        <v>181</v>
      </c>
      <c r="G71" s="14">
        <f t="shared" si="3"/>
        <v>137</v>
      </c>
      <c r="H71" s="14">
        <v>66</v>
      </c>
      <c r="I71" s="14">
        <v>71</v>
      </c>
      <c r="J71" s="14">
        <f t="shared" si="4"/>
        <v>126</v>
      </c>
      <c r="K71" s="14">
        <v>75</v>
      </c>
      <c r="L71" s="14">
        <v>51</v>
      </c>
      <c r="M71" s="14">
        <f t="shared" si="5"/>
        <v>138</v>
      </c>
      <c r="N71" s="14">
        <v>79</v>
      </c>
      <c r="O71" s="14">
        <v>59</v>
      </c>
    </row>
    <row r="72" spans="1:15" ht="12" customHeight="1">
      <c r="A72" s="6"/>
      <c r="B72" s="19"/>
      <c r="C72" s="20" t="s">
        <v>37</v>
      </c>
      <c r="D72" s="13">
        <f t="shared" si="0"/>
        <v>404</v>
      </c>
      <c r="E72" s="13">
        <f t="shared" si="1"/>
        <v>232</v>
      </c>
      <c r="F72" s="13">
        <f t="shared" si="2"/>
        <v>172</v>
      </c>
      <c r="G72" s="14">
        <f t="shared" si="3"/>
        <v>121</v>
      </c>
      <c r="H72" s="14">
        <v>71</v>
      </c>
      <c r="I72" s="14">
        <v>50</v>
      </c>
      <c r="J72" s="14">
        <f t="shared" si="4"/>
        <v>145</v>
      </c>
      <c r="K72" s="14">
        <v>76</v>
      </c>
      <c r="L72" s="14">
        <v>69</v>
      </c>
      <c r="M72" s="14">
        <f t="shared" si="5"/>
        <v>138</v>
      </c>
      <c r="N72" s="14">
        <v>85</v>
      </c>
      <c r="O72" s="14">
        <v>53</v>
      </c>
    </row>
    <row r="73" spans="1:15" ht="12" customHeight="1">
      <c r="A73" s="6"/>
      <c r="B73" s="19"/>
      <c r="C73" s="20" t="s">
        <v>39</v>
      </c>
      <c r="D73" s="13">
        <f t="shared" si="0"/>
        <v>364</v>
      </c>
      <c r="E73" s="13">
        <f t="shared" si="1"/>
        <v>208</v>
      </c>
      <c r="F73" s="13">
        <f t="shared" si="2"/>
        <v>156</v>
      </c>
      <c r="G73" s="14">
        <f t="shared" si="3"/>
        <v>112</v>
      </c>
      <c r="H73" s="14">
        <v>65</v>
      </c>
      <c r="I73" s="14">
        <v>47</v>
      </c>
      <c r="J73" s="14">
        <f t="shared" si="4"/>
        <v>115</v>
      </c>
      <c r="K73" s="14">
        <v>72</v>
      </c>
      <c r="L73" s="14">
        <v>43</v>
      </c>
      <c r="M73" s="14">
        <f t="shared" si="5"/>
        <v>137</v>
      </c>
      <c r="N73" s="14">
        <v>71</v>
      </c>
      <c r="O73" s="14">
        <v>66</v>
      </c>
    </row>
    <row r="74" spans="1:15" ht="12" customHeight="1">
      <c r="A74" s="6"/>
      <c r="B74" s="19"/>
      <c r="C74" s="20" t="s">
        <v>74</v>
      </c>
      <c r="D74" s="13">
        <f t="shared" si="0"/>
        <v>514</v>
      </c>
      <c r="E74" s="13">
        <f t="shared" si="1"/>
        <v>250</v>
      </c>
      <c r="F74" s="13">
        <f t="shared" si="2"/>
        <v>264</v>
      </c>
      <c r="G74" s="14">
        <f t="shared" si="3"/>
        <v>184</v>
      </c>
      <c r="H74" s="14">
        <v>79</v>
      </c>
      <c r="I74" s="14">
        <v>105</v>
      </c>
      <c r="J74" s="14">
        <f t="shared" si="4"/>
        <v>170</v>
      </c>
      <c r="K74" s="14">
        <v>89</v>
      </c>
      <c r="L74" s="14">
        <v>81</v>
      </c>
      <c r="M74" s="14">
        <f t="shared" si="5"/>
        <v>160</v>
      </c>
      <c r="N74" s="14">
        <v>82</v>
      </c>
      <c r="O74" s="14">
        <v>78</v>
      </c>
    </row>
    <row r="75" spans="1:15" ht="12" customHeight="1">
      <c r="A75" s="6"/>
      <c r="B75" s="19"/>
      <c r="C75" s="20"/>
      <c r="D75" s="13"/>
      <c r="E75" s="13"/>
      <c r="F75" s="13"/>
      <c r="G75" s="14"/>
      <c r="H75" s="14"/>
      <c r="I75" s="14"/>
      <c r="J75" s="14"/>
      <c r="K75" s="14"/>
      <c r="L75" s="14"/>
      <c r="M75" s="14"/>
      <c r="N75" s="14"/>
      <c r="O75" s="14"/>
    </row>
    <row r="76" spans="1:15" ht="12" customHeight="1">
      <c r="A76" s="6"/>
      <c r="B76" s="19"/>
      <c r="C76" s="20" t="s">
        <v>12</v>
      </c>
      <c r="D76" s="13">
        <f t="shared" si="0"/>
        <v>666</v>
      </c>
      <c r="E76" s="13">
        <f t="shared" si="1"/>
        <v>354</v>
      </c>
      <c r="F76" s="13">
        <f t="shared" si="2"/>
        <v>312</v>
      </c>
      <c r="G76" s="14">
        <f t="shared" si="3"/>
        <v>249</v>
      </c>
      <c r="H76" s="14">
        <v>132</v>
      </c>
      <c r="I76" s="14">
        <v>117</v>
      </c>
      <c r="J76" s="14">
        <f t="shared" si="4"/>
        <v>226</v>
      </c>
      <c r="K76" s="14">
        <v>121</v>
      </c>
      <c r="L76" s="14">
        <v>105</v>
      </c>
      <c r="M76" s="14">
        <f t="shared" si="5"/>
        <v>191</v>
      </c>
      <c r="N76" s="14">
        <v>101</v>
      </c>
      <c r="O76" s="14">
        <v>90</v>
      </c>
    </row>
    <row r="77" spans="1:15" ht="12" customHeight="1">
      <c r="A77" s="6"/>
      <c r="B77" s="19"/>
      <c r="C77" s="20" t="s">
        <v>42</v>
      </c>
      <c r="D77" s="13">
        <f t="shared" si="0"/>
        <v>1360</v>
      </c>
      <c r="E77" s="13">
        <f t="shared" si="1"/>
        <v>710</v>
      </c>
      <c r="F77" s="13">
        <f t="shared" si="2"/>
        <v>650</v>
      </c>
      <c r="G77" s="14">
        <f t="shared" si="3"/>
        <v>457</v>
      </c>
      <c r="H77" s="14">
        <v>247</v>
      </c>
      <c r="I77" s="14">
        <v>210</v>
      </c>
      <c r="J77" s="14">
        <f t="shared" si="4"/>
        <v>462</v>
      </c>
      <c r="K77" s="14">
        <v>232</v>
      </c>
      <c r="L77" s="14">
        <v>230</v>
      </c>
      <c r="M77" s="14">
        <f t="shared" si="5"/>
        <v>441</v>
      </c>
      <c r="N77" s="14">
        <v>231</v>
      </c>
      <c r="O77" s="14">
        <v>210</v>
      </c>
    </row>
    <row r="78" spans="1:15" ht="12" customHeight="1">
      <c r="A78" s="6"/>
      <c r="B78" s="19"/>
      <c r="C78" s="20" t="s">
        <v>44</v>
      </c>
      <c r="D78" s="13">
        <f t="shared" si="0"/>
        <v>845</v>
      </c>
      <c r="E78" s="13">
        <f t="shared" si="1"/>
        <v>430</v>
      </c>
      <c r="F78" s="13">
        <f t="shared" si="2"/>
        <v>415</v>
      </c>
      <c r="G78" s="14">
        <f t="shared" si="3"/>
        <v>321</v>
      </c>
      <c r="H78" s="14">
        <v>154</v>
      </c>
      <c r="I78" s="14">
        <v>167</v>
      </c>
      <c r="J78" s="14">
        <f t="shared" si="4"/>
        <v>266</v>
      </c>
      <c r="K78" s="14">
        <v>149</v>
      </c>
      <c r="L78" s="14">
        <v>117</v>
      </c>
      <c r="M78" s="14">
        <f t="shared" si="5"/>
        <v>258</v>
      </c>
      <c r="N78" s="14">
        <v>127</v>
      </c>
      <c r="O78" s="14">
        <v>131</v>
      </c>
    </row>
    <row r="79" spans="1:15" ht="12" customHeight="1">
      <c r="A79" s="6"/>
      <c r="B79" s="19"/>
      <c r="C79" s="20" t="s">
        <v>46</v>
      </c>
      <c r="D79" s="13">
        <f t="shared" si="0"/>
        <v>735</v>
      </c>
      <c r="E79" s="13">
        <f t="shared" si="1"/>
        <v>370</v>
      </c>
      <c r="F79" s="13">
        <f t="shared" si="2"/>
        <v>365</v>
      </c>
      <c r="G79" s="14">
        <f t="shared" si="3"/>
        <v>264</v>
      </c>
      <c r="H79" s="14">
        <v>130</v>
      </c>
      <c r="I79" s="14">
        <v>134</v>
      </c>
      <c r="J79" s="14">
        <f t="shared" si="4"/>
        <v>230</v>
      </c>
      <c r="K79" s="14">
        <v>122</v>
      </c>
      <c r="L79" s="14">
        <v>108</v>
      </c>
      <c r="M79" s="14">
        <f t="shared" si="5"/>
        <v>241</v>
      </c>
      <c r="N79" s="14">
        <v>118</v>
      </c>
      <c r="O79" s="14">
        <v>123</v>
      </c>
    </row>
    <row r="80" spans="1:15" ht="12" customHeight="1">
      <c r="A80" s="6"/>
      <c r="B80" s="19"/>
      <c r="C80" s="20" t="s">
        <v>48</v>
      </c>
      <c r="D80" s="13">
        <f t="shared" si="0"/>
        <v>1252</v>
      </c>
      <c r="E80" s="13">
        <f t="shared" si="1"/>
        <v>624</v>
      </c>
      <c r="F80" s="13">
        <f t="shared" si="2"/>
        <v>628</v>
      </c>
      <c r="G80" s="14">
        <f t="shared" si="3"/>
        <v>436</v>
      </c>
      <c r="H80" s="14">
        <v>219</v>
      </c>
      <c r="I80" s="14">
        <v>217</v>
      </c>
      <c r="J80" s="14">
        <f t="shared" si="4"/>
        <v>418</v>
      </c>
      <c r="K80" s="14">
        <v>208</v>
      </c>
      <c r="L80" s="14">
        <v>210</v>
      </c>
      <c r="M80" s="14">
        <f t="shared" si="5"/>
        <v>398</v>
      </c>
      <c r="N80" s="14">
        <v>197</v>
      </c>
      <c r="O80" s="14">
        <v>201</v>
      </c>
    </row>
    <row r="81" spans="1:15" ht="12" customHeight="1">
      <c r="A81" s="6"/>
      <c r="B81" s="19"/>
      <c r="C81" s="20"/>
      <c r="D81" s="13"/>
      <c r="E81" s="13"/>
      <c r="F81" s="13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2" customHeight="1">
      <c r="A82" s="6"/>
      <c r="B82" s="19"/>
      <c r="C82" s="20" t="s">
        <v>50</v>
      </c>
      <c r="D82" s="13">
        <f t="shared" si="0"/>
        <v>762</v>
      </c>
      <c r="E82" s="13">
        <f t="shared" si="1"/>
        <v>426</v>
      </c>
      <c r="F82" s="13">
        <f t="shared" si="2"/>
        <v>336</v>
      </c>
      <c r="G82" s="14">
        <f t="shared" si="3"/>
        <v>263</v>
      </c>
      <c r="H82" s="14">
        <v>145</v>
      </c>
      <c r="I82" s="14">
        <v>118</v>
      </c>
      <c r="J82" s="14">
        <f t="shared" si="4"/>
        <v>251</v>
      </c>
      <c r="K82" s="14">
        <v>139</v>
      </c>
      <c r="L82" s="14">
        <v>112</v>
      </c>
      <c r="M82" s="14">
        <f t="shared" si="5"/>
        <v>248</v>
      </c>
      <c r="N82" s="14">
        <v>142</v>
      </c>
      <c r="O82" s="14">
        <v>106</v>
      </c>
    </row>
    <row r="83" spans="1:15" ht="12" customHeight="1">
      <c r="A83" s="6"/>
      <c r="B83" s="19"/>
      <c r="C83" s="20" t="s">
        <v>75</v>
      </c>
      <c r="D83" s="13">
        <f t="shared" si="0"/>
        <v>991</v>
      </c>
      <c r="E83" s="13">
        <f t="shared" si="1"/>
        <v>522</v>
      </c>
      <c r="F83" s="13">
        <f t="shared" si="2"/>
        <v>469</v>
      </c>
      <c r="G83" s="14">
        <f t="shared" si="3"/>
        <v>348</v>
      </c>
      <c r="H83" s="14">
        <v>180</v>
      </c>
      <c r="I83" s="14">
        <v>168</v>
      </c>
      <c r="J83" s="14">
        <f t="shared" si="4"/>
        <v>318</v>
      </c>
      <c r="K83" s="14">
        <v>177</v>
      </c>
      <c r="L83" s="14">
        <v>141</v>
      </c>
      <c r="M83" s="14">
        <f t="shared" si="5"/>
        <v>325</v>
      </c>
      <c r="N83" s="14">
        <v>165</v>
      </c>
      <c r="O83" s="14">
        <v>160</v>
      </c>
    </row>
    <row r="84" spans="1:15" ht="12" customHeight="1">
      <c r="A84" s="6"/>
      <c r="B84" s="19"/>
      <c r="C84" s="20" t="s">
        <v>53</v>
      </c>
      <c r="D84" s="13">
        <f aca="true" t="shared" si="6" ref="D84:D90">E84+F84</f>
        <v>1121</v>
      </c>
      <c r="E84" s="13">
        <f aca="true" t="shared" si="7" ref="E84:E90">H84+K84+N84</f>
        <v>608</v>
      </c>
      <c r="F84" s="13">
        <f aca="true" t="shared" si="8" ref="F84:F90">I84+L84+O84</f>
        <v>513</v>
      </c>
      <c r="G84" s="14">
        <f aca="true" t="shared" si="9" ref="G84:G90">H84+I84</f>
        <v>381</v>
      </c>
      <c r="H84" s="14">
        <v>201</v>
      </c>
      <c r="I84" s="14">
        <v>180</v>
      </c>
      <c r="J84" s="14">
        <f aca="true" t="shared" si="10" ref="J84:J90">K84+L84</f>
        <v>377</v>
      </c>
      <c r="K84" s="14">
        <v>201</v>
      </c>
      <c r="L84" s="14">
        <v>176</v>
      </c>
      <c r="M84" s="14">
        <f aca="true" t="shared" si="11" ref="M84:M90">N84+O84</f>
        <v>363</v>
      </c>
      <c r="N84" s="14">
        <v>206</v>
      </c>
      <c r="O84" s="14">
        <v>157</v>
      </c>
    </row>
    <row r="85" spans="1:15" ht="12" customHeight="1">
      <c r="A85" s="6"/>
      <c r="B85" s="19"/>
      <c r="C85" s="20" t="s">
        <v>55</v>
      </c>
      <c r="D85" s="13">
        <f t="shared" si="6"/>
        <v>655</v>
      </c>
      <c r="E85" s="13">
        <f t="shared" si="7"/>
        <v>321</v>
      </c>
      <c r="F85" s="13">
        <f t="shared" si="8"/>
        <v>334</v>
      </c>
      <c r="G85" s="14">
        <f t="shared" si="9"/>
        <v>219</v>
      </c>
      <c r="H85" s="14">
        <v>101</v>
      </c>
      <c r="I85" s="14">
        <v>118</v>
      </c>
      <c r="J85" s="14">
        <f t="shared" si="10"/>
        <v>229</v>
      </c>
      <c r="K85" s="14">
        <v>114</v>
      </c>
      <c r="L85" s="14">
        <v>115</v>
      </c>
      <c r="M85" s="14">
        <f t="shared" si="11"/>
        <v>207</v>
      </c>
      <c r="N85" s="14">
        <v>106</v>
      </c>
      <c r="O85" s="14">
        <v>101</v>
      </c>
    </row>
    <row r="86" spans="1:15" ht="12" customHeight="1">
      <c r="A86" s="6"/>
      <c r="B86" s="19"/>
      <c r="C86" s="20" t="s">
        <v>76</v>
      </c>
      <c r="D86" s="13">
        <f t="shared" si="6"/>
        <v>425</v>
      </c>
      <c r="E86" s="13">
        <f t="shared" si="7"/>
        <v>227</v>
      </c>
      <c r="F86" s="13">
        <f t="shared" si="8"/>
        <v>198</v>
      </c>
      <c r="G86" s="14">
        <f t="shared" si="9"/>
        <v>155</v>
      </c>
      <c r="H86" s="14">
        <v>99</v>
      </c>
      <c r="I86" s="14">
        <v>56</v>
      </c>
      <c r="J86" s="14">
        <f t="shared" si="10"/>
        <v>140</v>
      </c>
      <c r="K86" s="14">
        <v>63</v>
      </c>
      <c r="L86" s="14">
        <v>77</v>
      </c>
      <c r="M86" s="14">
        <f t="shared" si="11"/>
        <v>130</v>
      </c>
      <c r="N86" s="14">
        <v>65</v>
      </c>
      <c r="O86" s="14">
        <v>65</v>
      </c>
    </row>
    <row r="87" spans="1:15" ht="12" customHeight="1">
      <c r="A87" s="6"/>
      <c r="B87" s="19"/>
      <c r="C87" s="20"/>
      <c r="D87" s="13"/>
      <c r="E87" s="13"/>
      <c r="F87" s="13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2" customHeight="1">
      <c r="A88" s="6"/>
      <c r="B88" s="19"/>
      <c r="C88" s="20" t="s">
        <v>78</v>
      </c>
      <c r="D88" s="13">
        <f t="shared" si="6"/>
        <v>501</v>
      </c>
      <c r="E88" s="13">
        <f t="shared" si="7"/>
        <v>242</v>
      </c>
      <c r="F88" s="13">
        <f t="shared" si="8"/>
        <v>259</v>
      </c>
      <c r="G88" s="14">
        <f t="shared" si="9"/>
        <v>170</v>
      </c>
      <c r="H88" s="14">
        <v>81</v>
      </c>
      <c r="I88" s="14">
        <v>89</v>
      </c>
      <c r="J88" s="14">
        <f t="shared" si="10"/>
        <v>176</v>
      </c>
      <c r="K88" s="14">
        <v>82</v>
      </c>
      <c r="L88" s="14">
        <v>94</v>
      </c>
      <c r="M88" s="14">
        <f t="shared" si="11"/>
        <v>155</v>
      </c>
      <c r="N88" s="14">
        <v>79</v>
      </c>
      <c r="O88" s="14">
        <v>76</v>
      </c>
    </row>
    <row r="89" spans="1:15" ht="12" customHeight="1">
      <c r="A89" s="6"/>
      <c r="B89" s="19"/>
      <c r="C89" s="20" t="s">
        <v>58</v>
      </c>
      <c r="D89" s="13">
        <f t="shared" si="6"/>
        <v>1619</v>
      </c>
      <c r="E89" s="13">
        <f t="shared" si="7"/>
        <v>829</v>
      </c>
      <c r="F89" s="13">
        <f t="shared" si="8"/>
        <v>790</v>
      </c>
      <c r="G89" s="14">
        <f t="shared" si="9"/>
        <v>577</v>
      </c>
      <c r="H89" s="14">
        <v>290</v>
      </c>
      <c r="I89" s="14">
        <v>287</v>
      </c>
      <c r="J89" s="14">
        <f t="shared" si="10"/>
        <v>552</v>
      </c>
      <c r="K89" s="14">
        <v>287</v>
      </c>
      <c r="L89" s="14">
        <v>265</v>
      </c>
      <c r="M89" s="14">
        <f t="shared" si="11"/>
        <v>490</v>
      </c>
      <c r="N89" s="14">
        <v>252</v>
      </c>
      <c r="O89" s="14">
        <v>238</v>
      </c>
    </row>
    <row r="90" spans="1:15" ht="12" customHeight="1">
      <c r="A90" s="6"/>
      <c r="B90" s="19"/>
      <c r="C90" s="20" t="s">
        <v>60</v>
      </c>
      <c r="D90" s="13">
        <f t="shared" si="6"/>
        <v>1189</v>
      </c>
      <c r="E90" s="13">
        <f t="shared" si="7"/>
        <v>579</v>
      </c>
      <c r="F90" s="13">
        <f t="shared" si="8"/>
        <v>610</v>
      </c>
      <c r="G90" s="14">
        <f t="shared" si="9"/>
        <v>402</v>
      </c>
      <c r="H90" s="14">
        <v>201</v>
      </c>
      <c r="I90" s="14">
        <v>201</v>
      </c>
      <c r="J90" s="14">
        <f t="shared" si="10"/>
        <v>417</v>
      </c>
      <c r="K90" s="14">
        <v>193</v>
      </c>
      <c r="L90" s="14">
        <v>224</v>
      </c>
      <c r="M90" s="14">
        <f t="shared" si="11"/>
        <v>370</v>
      </c>
      <c r="N90" s="14">
        <v>185</v>
      </c>
      <c r="O90" s="14">
        <v>185</v>
      </c>
    </row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</sheetData>
  <mergeCells count="7">
    <mergeCell ref="B5:C5"/>
    <mergeCell ref="F1:J1"/>
    <mergeCell ref="D3:F3"/>
    <mergeCell ref="M3:O3"/>
    <mergeCell ref="J3:L3"/>
    <mergeCell ref="G3:I3"/>
    <mergeCell ref="B3:C4"/>
  </mergeCells>
  <printOptions horizontalCentered="1"/>
  <pageMargins left="0.4724409448818898" right="0.4724409448818898" top="0.5905511811023623" bottom="0.7874015748031497" header="0.3937007874015748" footer="0.3937007874015748"/>
  <pageSetup firstPageNumber="50" useFirstPageNumber="1" horizontalDpi="300" verticalDpi="300" orientation="landscape" pageOrder="overThenDown" paperSize="9" scale="81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2004-01-27T08:59:53Z</cp:lastPrinted>
  <dcterms:created xsi:type="dcterms:W3CDTF">2001-08-22T05:24:47Z</dcterms:created>
  <dcterms:modified xsi:type="dcterms:W3CDTF">2004-01-27T08:59:55Z</dcterms:modified>
  <cp:category/>
  <cp:version/>
  <cp:contentType/>
  <cp:contentStatus/>
</cp:coreProperties>
</file>