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<sst xmlns="http://schemas.openxmlformats.org/spreadsheetml/2006/main" count="42" uniqueCount="37">
  <si>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高　等　学　校</t>
  </si>
  <si>
    <t>第89表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</si>
  <si>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</si>
  <si>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</si>
  <si>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</si>
  <si>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</si>
  <si>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</si>
  <si>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</si>
  <si>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</si>
  <si>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</si>
  <si>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</si>
  <si>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</si>
  <si>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</si>
  <si>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</si>
  <si>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</si>
  <si>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</si>
  <si>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</si>
  <si>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</si>
  <si>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</si>
  <si>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</si>
  <si>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</si>
  <si>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</si>
  <si>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</si>
  <si>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</si>
  <si>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</si>
  <si>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</si>
  <si>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</si>
  <si>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</si>
  <si>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</si>
  <si>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</si>
  <si>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　     (Ｂ     　＋    　 Ｃ)</t>
  </si>
  <si>
    <t>無  業  者</t>
  </si>
  <si>
    <t>家庭学習</t>
  </si>
  <si>
    <t>家事の手伝い</t>
  </si>
  <si>
    <t>その他(病気など)</t>
  </si>
  <si>
    <t>計　　　　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</si>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</sst>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3" fontId="5" fillId="0" borderId="24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7" width="8.3984375" style="1" bestFit="1" customWidth="1"/>
    <col min="8" max="13" width="6.69921875" style="1" customWidth="1"/>
    <col min="14" max="16384" width="9" style="1" customWidth="1"/>
  </cols>
  <sheetData>
    <row r="1" spans="1:14" ht="13.5" customHeight="1">
      <c r="A1" s="22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"/>
    </row>
    <row r="2" spans="1:14" ht="13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"/>
    </row>
    <row r="3" spans="1:14" ht="13.5" customHeight="1">
      <c r="A3" s="22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"/>
    </row>
    <row r="4" spans="1:14" ht="13.5" customHeight="1" thickBot="1">
      <c r="A4" s="22"/>
      <c r="B4" s="23"/>
      <c r="C4" s="23"/>
      <c r="D4" s="23"/>
      <c r="E4" s="25"/>
      <c r="F4" s="25"/>
      <c r="G4" s="25"/>
      <c r="H4" s="25"/>
      <c r="I4" s="25"/>
      <c r="J4" s="25"/>
      <c r="K4" s="25"/>
      <c r="L4" s="22"/>
      <c r="M4" s="26" t="s">
        <v>2</v>
      </c>
      <c r="N4" s="2"/>
    </row>
    <row r="5" spans="1:14" ht="30" customHeight="1">
      <c r="A5" s="22"/>
      <c r="B5" s="27" t="s">
        <v>3</v>
      </c>
      <c r="C5" s="28"/>
      <c r="D5" s="28"/>
      <c r="E5" s="28"/>
      <c r="F5" s="29"/>
      <c r="G5" s="30" t="s">
        <v>4</v>
      </c>
      <c r="H5" s="31"/>
      <c r="I5" s="32"/>
      <c r="J5" s="30" t="s">
        <v>5</v>
      </c>
      <c r="K5" s="32"/>
      <c r="L5" s="30" t="s">
        <v>6</v>
      </c>
      <c r="M5" s="33"/>
      <c r="N5" s="3"/>
    </row>
    <row r="6" spans="1:14" ht="30" customHeight="1">
      <c r="A6" s="22"/>
      <c r="B6" s="34"/>
      <c r="C6" s="35"/>
      <c r="D6" s="35"/>
      <c r="E6" s="36"/>
      <c r="F6" s="37"/>
      <c r="G6" s="38" t="s">
        <v>4</v>
      </c>
      <c r="H6" s="39" t="s">
        <v>7</v>
      </c>
      <c r="I6" s="39" t="s">
        <v>8</v>
      </c>
      <c r="J6" s="39" t="s">
        <v>7</v>
      </c>
      <c r="K6" s="39" t="s">
        <v>8</v>
      </c>
      <c r="L6" s="39" t="s">
        <v>7</v>
      </c>
      <c r="M6" s="40" t="s">
        <v>8</v>
      </c>
      <c r="N6" s="2"/>
    </row>
    <row r="7" spans="1:14" ht="27" customHeight="1">
      <c r="A7" s="22"/>
      <c r="B7" s="17" t="s">
        <v>9</v>
      </c>
      <c r="C7" s="18" t="s">
        <v>10</v>
      </c>
      <c r="D7" s="6"/>
      <c r="E7" s="7" t="s">
        <v>11</v>
      </c>
      <c r="F7" s="8"/>
      <c r="G7" s="41">
        <f aca="true" t="shared" si="0" ref="G7:G25">IF(SUM(J7:M7)&gt;0,SUM(J7:M7),"－")</f>
        <v>274</v>
      </c>
      <c r="H7" s="41">
        <f aca="true" t="shared" si="1" ref="H7:H25">IF(SUM(J7)+SUM(L7)&gt;0,SUM(J7)+SUM(L7),"－")</f>
        <v>267</v>
      </c>
      <c r="I7" s="41">
        <f aca="true" t="shared" si="2" ref="I7:I25">IF(SUM(K7)+SUM(M7)&gt;0,SUM(K7)+SUM(M7),"－")</f>
        <v>7</v>
      </c>
      <c r="J7" s="42">
        <v>174</v>
      </c>
      <c r="K7" s="42">
        <v>4</v>
      </c>
      <c r="L7" s="42">
        <v>93</v>
      </c>
      <c r="M7" s="43">
        <v>3</v>
      </c>
      <c r="N7" s="2"/>
    </row>
    <row r="8" spans="1:14" ht="27" customHeight="1">
      <c r="A8" s="22"/>
      <c r="B8" s="44"/>
      <c r="C8" s="45"/>
      <c r="D8" s="9"/>
      <c r="E8" s="7" t="s">
        <v>12</v>
      </c>
      <c r="F8" s="10"/>
      <c r="G8" s="41">
        <f t="shared" si="0"/>
        <v>1113</v>
      </c>
      <c r="H8" s="41">
        <f t="shared" si="1"/>
        <v>834</v>
      </c>
      <c r="I8" s="41">
        <f t="shared" si="2"/>
        <v>279</v>
      </c>
      <c r="J8" s="42">
        <v>597</v>
      </c>
      <c r="K8" s="42">
        <v>205</v>
      </c>
      <c r="L8" s="42">
        <v>237</v>
      </c>
      <c r="M8" s="43">
        <v>74</v>
      </c>
      <c r="N8" s="2"/>
    </row>
    <row r="9" spans="1:14" ht="27" customHeight="1">
      <c r="A9" s="22"/>
      <c r="B9" s="44"/>
      <c r="C9" s="45"/>
      <c r="D9" s="9"/>
      <c r="E9" s="7" t="s">
        <v>13</v>
      </c>
      <c r="F9" s="10"/>
      <c r="G9" s="41">
        <f t="shared" si="0"/>
        <v>730</v>
      </c>
      <c r="H9" s="41">
        <f t="shared" si="1"/>
        <v>24</v>
      </c>
      <c r="I9" s="41">
        <f t="shared" si="2"/>
        <v>706</v>
      </c>
      <c r="J9" s="42">
        <v>19</v>
      </c>
      <c r="K9" s="42">
        <v>556</v>
      </c>
      <c r="L9" s="42">
        <v>5</v>
      </c>
      <c r="M9" s="43">
        <v>150</v>
      </c>
      <c r="N9" s="2"/>
    </row>
    <row r="10" spans="1:14" ht="27" customHeight="1">
      <c r="A10" s="22"/>
      <c r="B10" s="44"/>
      <c r="C10" s="45"/>
      <c r="D10" s="9"/>
      <c r="E10" s="7" t="s">
        <v>14</v>
      </c>
      <c r="F10" s="10"/>
      <c r="G10" s="41">
        <f t="shared" si="0"/>
        <v>217</v>
      </c>
      <c r="H10" s="41">
        <f t="shared" si="1"/>
        <v>33</v>
      </c>
      <c r="I10" s="41">
        <f t="shared" si="2"/>
        <v>184</v>
      </c>
      <c r="J10" s="42">
        <v>3</v>
      </c>
      <c r="K10" s="42">
        <v>107</v>
      </c>
      <c r="L10" s="42">
        <v>30</v>
      </c>
      <c r="M10" s="43">
        <v>77</v>
      </c>
      <c r="N10" s="2"/>
    </row>
    <row r="11" spans="1:14" ht="27" customHeight="1">
      <c r="A11" s="22"/>
      <c r="B11" s="44"/>
      <c r="C11" s="45"/>
      <c r="D11" s="9"/>
      <c r="E11" s="7" t="s">
        <v>15</v>
      </c>
      <c r="F11" s="10"/>
      <c r="G11" s="41">
        <f t="shared" si="0"/>
        <v>365</v>
      </c>
      <c r="H11" s="41">
        <f t="shared" si="1"/>
        <v>94</v>
      </c>
      <c r="I11" s="41">
        <f t="shared" si="2"/>
        <v>271</v>
      </c>
      <c r="J11" s="42">
        <v>54</v>
      </c>
      <c r="K11" s="42">
        <v>140</v>
      </c>
      <c r="L11" s="42">
        <v>40</v>
      </c>
      <c r="M11" s="43">
        <v>131</v>
      </c>
      <c r="N11" s="2"/>
    </row>
    <row r="12" spans="1:14" ht="27" customHeight="1">
      <c r="A12" s="22"/>
      <c r="B12" s="44"/>
      <c r="C12" s="45"/>
      <c r="D12" s="12"/>
      <c r="E12" s="7" t="s">
        <v>16</v>
      </c>
      <c r="F12" s="10"/>
      <c r="G12" s="41">
        <f t="shared" si="0"/>
        <v>303</v>
      </c>
      <c r="H12" s="41">
        <f t="shared" si="1"/>
        <v>161</v>
      </c>
      <c r="I12" s="41">
        <f t="shared" si="2"/>
        <v>142</v>
      </c>
      <c r="J12" s="42">
        <v>102</v>
      </c>
      <c r="K12" s="42">
        <v>61</v>
      </c>
      <c r="L12" s="42">
        <v>59</v>
      </c>
      <c r="M12" s="43">
        <v>81</v>
      </c>
      <c r="N12" s="2"/>
    </row>
    <row r="13" spans="1:14" ht="27" customHeight="1">
      <c r="A13" s="22"/>
      <c r="B13" s="44"/>
      <c r="C13" s="45"/>
      <c r="D13" s="13"/>
      <c r="E13" s="7" t="s">
        <v>17</v>
      </c>
      <c r="F13" s="10"/>
      <c r="G13" s="41">
        <f t="shared" si="0"/>
        <v>351</v>
      </c>
      <c r="H13" s="41">
        <f t="shared" si="1"/>
        <v>18</v>
      </c>
      <c r="I13" s="41">
        <f t="shared" si="2"/>
        <v>333</v>
      </c>
      <c r="J13" s="42">
        <v>14</v>
      </c>
      <c r="K13" s="42">
        <v>303</v>
      </c>
      <c r="L13" s="42">
        <v>4</v>
      </c>
      <c r="M13" s="43">
        <v>30</v>
      </c>
      <c r="N13" s="2"/>
    </row>
    <row r="14" spans="1:14" ht="27" customHeight="1">
      <c r="A14" s="22"/>
      <c r="B14" s="44"/>
      <c r="C14" s="45"/>
      <c r="D14" s="13"/>
      <c r="E14" s="7" t="s">
        <v>18</v>
      </c>
      <c r="F14" s="10"/>
      <c r="G14" s="41">
        <f t="shared" si="0"/>
        <v>322</v>
      </c>
      <c r="H14" s="41">
        <f t="shared" si="1"/>
        <v>185</v>
      </c>
      <c r="I14" s="41">
        <f t="shared" si="2"/>
        <v>137</v>
      </c>
      <c r="J14" s="42">
        <v>141</v>
      </c>
      <c r="K14" s="42">
        <v>83</v>
      </c>
      <c r="L14" s="42">
        <v>44</v>
      </c>
      <c r="M14" s="43">
        <v>54</v>
      </c>
      <c r="N14" s="2"/>
    </row>
    <row r="15" spans="1:14" ht="27" customHeight="1">
      <c r="A15" s="22"/>
      <c r="B15" s="44"/>
      <c r="C15" s="45"/>
      <c r="D15" s="13"/>
      <c r="E15" s="7" t="s">
        <v>19</v>
      </c>
      <c r="F15" s="10"/>
      <c r="G15" s="41">
        <f t="shared" si="0"/>
        <v>539</v>
      </c>
      <c r="H15" s="41">
        <f t="shared" si="1"/>
        <v>156</v>
      </c>
      <c r="I15" s="41">
        <f t="shared" si="2"/>
        <v>383</v>
      </c>
      <c r="J15" s="42">
        <v>102</v>
      </c>
      <c r="K15" s="42">
        <v>259</v>
      </c>
      <c r="L15" s="42">
        <v>54</v>
      </c>
      <c r="M15" s="43">
        <v>124</v>
      </c>
      <c r="N15" s="2"/>
    </row>
    <row r="16" spans="1:14" ht="27" customHeight="1">
      <c r="A16" s="22"/>
      <c r="B16" s="44"/>
      <c r="C16" s="45"/>
      <c r="D16" s="13"/>
      <c r="E16" s="11" t="s">
        <v>20</v>
      </c>
      <c r="F16" s="10"/>
      <c r="G16" s="41">
        <f t="shared" si="0"/>
        <v>111</v>
      </c>
      <c r="H16" s="41">
        <f t="shared" si="1"/>
        <v>4</v>
      </c>
      <c r="I16" s="41">
        <f t="shared" si="2"/>
        <v>107</v>
      </c>
      <c r="J16" s="42">
        <v>2</v>
      </c>
      <c r="K16" s="42">
        <v>66</v>
      </c>
      <c r="L16" s="42">
        <v>2</v>
      </c>
      <c r="M16" s="43">
        <v>41</v>
      </c>
      <c r="N16" s="2"/>
    </row>
    <row r="17" spans="1:14" ht="27" customHeight="1">
      <c r="A17" s="22"/>
      <c r="B17" s="44"/>
      <c r="C17" s="45"/>
      <c r="D17" s="13"/>
      <c r="E17" s="11" t="s">
        <v>21</v>
      </c>
      <c r="F17" s="10"/>
      <c r="G17" s="41">
        <f t="shared" si="0"/>
        <v>37</v>
      </c>
      <c r="H17" s="41">
        <f t="shared" si="1"/>
        <v>11</v>
      </c>
      <c r="I17" s="41">
        <f t="shared" si="2"/>
        <v>26</v>
      </c>
      <c r="J17" s="42">
        <v>7</v>
      </c>
      <c r="K17" s="42">
        <v>13</v>
      </c>
      <c r="L17" s="42">
        <v>4</v>
      </c>
      <c r="M17" s="43">
        <v>13</v>
      </c>
      <c r="N17" s="2"/>
    </row>
    <row r="18" spans="1:14" ht="27" customHeight="1">
      <c r="A18" s="22"/>
      <c r="B18" s="44"/>
      <c r="C18" s="45"/>
      <c r="D18" s="13"/>
      <c r="E18" s="7" t="s">
        <v>22</v>
      </c>
      <c r="F18" s="10"/>
      <c r="G18" s="41">
        <f t="shared" si="0"/>
        <v>262</v>
      </c>
      <c r="H18" s="41">
        <f t="shared" si="1"/>
        <v>115</v>
      </c>
      <c r="I18" s="41">
        <f t="shared" si="2"/>
        <v>147</v>
      </c>
      <c r="J18" s="42">
        <v>48</v>
      </c>
      <c r="K18" s="42">
        <v>58</v>
      </c>
      <c r="L18" s="42">
        <v>67</v>
      </c>
      <c r="M18" s="43">
        <v>89</v>
      </c>
      <c r="N18" s="2"/>
    </row>
    <row r="19" spans="1:14" ht="27" customHeight="1">
      <c r="A19" s="22"/>
      <c r="B19" s="44"/>
      <c r="C19" s="45"/>
      <c r="D19" s="13"/>
      <c r="E19" s="7" t="s">
        <v>23</v>
      </c>
      <c r="F19" s="10"/>
      <c r="G19" s="41">
        <f t="shared" si="0"/>
        <v>447</v>
      </c>
      <c r="H19" s="41">
        <f t="shared" si="1"/>
        <v>194</v>
      </c>
      <c r="I19" s="41">
        <f t="shared" si="2"/>
        <v>253</v>
      </c>
      <c r="J19" s="42">
        <v>81</v>
      </c>
      <c r="K19" s="42">
        <v>109</v>
      </c>
      <c r="L19" s="42">
        <v>113</v>
      </c>
      <c r="M19" s="43">
        <v>144</v>
      </c>
      <c r="N19" s="2"/>
    </row>
    <row r="20" spans="1:14" ht="27" customHeight="1" hidden="1">
      <c r="A20" s="22"/>
      <c r="B20" s="44"/>
      <c r="C20" s="45"/>
      <c r="D20" s="13"/>
      <c r="E20" s="11" t="s">
        <v>24</v>
      </c>
      <c r="F20" s="10"/>
      <c r="G20" s="41" t="str">
        <f t="shared" si="0"/>
        <v>－</v>
      </c>
      <c r="H20" s="41" t="str">
        <f t="shared" si="1"/>
        <v>－</v>
      </c>
      <c r="I20" s="41" t="str">
        <f t="shared" si="2"/>
        <v>－</v>
      </c>
      <c r="J20" s="42"/>
      <c r="K20" s="42"/>
      <c r="L20" s="42"/>
      <c r="M20" s="43"/>
      <c r="N20" s="2"/>
    </row>
    <row r="21" spans="1:14" ht="27" customHeight="1" hidden="1">
      <c r="A21" s="22"/>
      <c r="B21" s="44"/>
      <c r="C21" s="45"/>
      <c r="D21" s="13"/>
      <c r="E21" s="11" t="s">
        <v>25</v>
      </c>
      <c r="F21" s="10"/>
      <c r="G21" s="41" t="str">
        <f t="shared" si="0"/>
        <v>－</v>
      </c>
      <c r="H21" s="41" t="str">
        <f t="shared" si="1"/>
        <v>－</v>
      </c>
      <c r="I21" s="41" t="str">
        <f t="shared" si="2"/>
        <v>－</v>
      </c>
      <c r="J21" s="42"/>
      <c r="K21" s="42"/>
      <c r="L21" s="42"/>
      <c r="M21" s="43"/>
      <c r="N21" s="2"/>
    </row>
    <row r="22" spans="1:14" ht="27" customHeight="1">
      <c r="A22" s="22"/>
      <c r="B22" s="44"/>
      <c r="C22" s="45"/>
      <c r="D22" s="13"/>
      <c r="E22" s="7" t="s">
        <v>26</v>
      </c>
      <c r="F22" s="10"/>
      <c r="G22" s="41">
        <f t="shared" si="0"/>
        <v>3345</v>
      </c>
      <c r="H22" s="41">
        <f t="shared" si="1"/>
        <v>2496</v>
      </c>
      <c r="I22" s="41">
        <f t="shared" si="2"/>
        <v>849</v>
      </c>
      <c r="J22" s="42">
        <v>1906</v>
      </c>
      <c r="K22" s="42">
        <v>697</v>
      </c>
      <c r="L22" s="42">
        <v>590</v>
      </c>
      <c r="M22" s="43">
        <v>152</v>
      </c>
      <c r="N22" s="2"/>
    </row>
    <row r="23" spans="1:14" ht="27" customHeight="1">
      <c r="A23" s="22"/>
      <c r="B23" s="44"/>
      <c r="C23" s="45"/>
      <c r="D23" s="9"/>
      <c r="E23" s="7" t="s">
        <v>27</v>
      </c>
      <c r="F23" s="10"/>
      <c r="G23" s="41">
        <f t="shared" si="0"/>
        <v>110</v>
      </c>
      <c r="H23" s="41">
        <f t="shared" si="1"/>
        <v>99</v>
      </c>
      <c r="I23" s="41">
        <f t="shared" si="2"/>
        <v>11</v>
      </c>
      <c r="J23" s="42">
        <v>93</v>
      </c>
      <c r="K23" s="42">
        <v>10</v>
      </c>
      <c r="L23" s="42">
        <v>6</v>
      </c>
      <c r="M23" s="43">
        <v>1</v>
      </c>
      <c r="N23" s="2"/>
    </row>
    <row r="24" spans="1:14" ht="27" customHeight="1">
      <c r="A24" s="22"/>
      <c r="B24" s="44"/>
      <c r="C24" s="45"/>
      <c r="D24" s="9"/>
      <c r="E24" s="7" t="s">
        <v>28</v>
      </c>
      <c r="F24" s="10"/>
      <c r="G24" s="41">
        <f t="shared" si="0"/>
        <v>231</v>
      </c>
      <c r="H24" s="41">
        <f t="shared" si="1"/>
        <v>141</v>
      </c>
      <c r="I24" s="41">
        <f t="shared" si="2"/>
        <v>90</v>
      </c>
      <c r="J24" s="42">
        <v>110</v>
      </c>
      <c r="K24" s="42">
        <v>84</v>
      </c>
      <c r="L24" s="42">
        <v>31</v>
      </c>
      <c r="M24" s="43">
        <v>6</v>
      </c>
      <c r="N24" s="2"/>
    </row>
    <row r="25" spans="1:14" ht="27" customHeight="1">
      <c r="A25" s="22"/>
      <c r="B25" s="44"/>
      <c r="C25" s="45"/>
      <c r="D25" s="9"/>
      <c r="E25" s="7" t="s">
        <v>29</v>
      </c>
      <c r="F25" s="10"/>
      <c r="G25" s="41">
        <f t="shared" si="0"/>
        <v>798</v>
      </c>
      <c r="H25" s="41">
        <f t="shared" si="1"/>
        <v>354</v>
      </c>
      <c r="I25" s="41">
        <f t="shared" si="2"/>
        <v>444</v>
      </c>
      <c r="J25" s="42">
        <v>121</v>
      </c>
      <c r="K25" s="42">
        <v>193</v>
      </c>
      <c r="L25" s="42">
        <v>233</v>
      </c>
      <c r="M25" s="43">
        <v>251</v>
      </c>
      <c r="N25" s="2"/>
    </row>
    <row r="26" spans="1:14" ht="27" customHeight="1">
      <c r="A26" s="22"/>
      <c r="B26" s="46"/>
      <c r="C26" s="47"/>
      <c r="D26" s="14"/>
      <c r="E26" s="15" t="s">
        <v>30</v>
      </c>
      <c r="F26" s="8"/>
      <c r="G26" s="41">
        <f aca="true" t="shared" si="3" ref="G26:M26">IF(SUM(G7:G25)&gt;0,SUM(G7:G25),"－")</f>
        <v>9555</v>
      </c>
      <c r="H26" s="41">
        <f t="shared" si="3"/>
        <v>5186</v>
      </c>
      <c r="I26" s="41">
        <f t="shared" si="3"/>
        <v>4369</v>
      </c>
      <c r="J26" s="41">
        <f t="shared" si="3"/>
        <v>3574</v>
      </c>
      <c r="K26" s="41">
        <f t="shared" si="3"/>
        <v>2948</v>
      </c>
      <c r="L26" s="41">
        <f t="shared" si="3"/>
        <v>1612</v>
      </c>
      <c r="M26" s="48">
        <f t="shared" si="3"/>
        <v>1421</v>
      </c>
      <c r="N26" s="2"/>
    </row>
    <row r="27" spans="1:14" ht="27" customHeight="1">
      <c r="A27" s="22"/>
      <c r="B27" s="17" t="s">
        <v>31</v>
      </c>
      <c r="C27" s="18"/>
      <c r="D27" s="13"/>
      <c r="E27" s="7" t="s">
        <v>32</v>
      </c>
      <c r="F27" s="8"/>
      <c r="G27" s="41">
        <f>IF(SUM(J27:M27)&gt;0,SUM(J27:M27),"－")</f>
        <v>360</v>
      </c>
      <c r="H27" s="41">
        <f aca="true" t="shared" si="4" ref="H27:I29">IF(SUM(J27)+SUM(L27)&gt;0,SUM(J27)+SUM(L27),"－")</f>
        <v>227</v>
      </c>
      <c r="I27" s="41">
        <f t="shared" si="4"/>
        <v>133</v>
      </c>
      <c r="J27" s="42">
        <v>215</v>
      </c>
      <c r="K27" s="42">
        <v>130</v>
      </c>
      <c r="L27" s="42">
        <v>12</v>
      </c>
      <c r="M27" s="43">
        <v>3</v>
      </c>
      <c r="N27" s="2"/>
    </row>
    <row r="28" spans="1:14" ht="27" customHeight="1">
      <c r="A28" s="22"/>
      <c r="B28" s="49"/>
      <c r="C28" s="50"/>
      <c r="D28" s="13"/>
      <c r="E28" s="7" t="s">
        <v>33</v>
      </c>
      <c r="F28" s="10"/>
      <c r="G28" s="41">
        <f>IF(SUM(J28:M28)&gt;0,SUM(J28:M28),"－")</f>
        <v>281</v>
      </c>
      <c r="H28" s="41">
        <f t="shared" si="4"/>
        <v>52</v>
      </c>
      <c r="I28" s="41">
        <f t="shared" si="4"/>
        <v>229</v>
      </c>
      <c r="J28" s="42">
        <v>50</v>
      </c>
      <c r="K28" s="42">
        <v>208</v>
      </c>
      <c r="L28" s="42">
        <v>2</v>
      </c>
      <c r="M28" s="43">
        <v>21</v>
      </c>
      <c r="N28" s="2"/>
    </row>
    <row r="29" spans="1:14" ht="27" customHeight="1">
      <c r="A29" s="22"/>
      <c r="B29" s="49"/>
      <c r="C29" s="50"/>
      <c r="D29" s="13"/>
      <c r="E29" s="7" t="s">
        <v>34</v>
      </c>
      <c r="F29" s="10"/>
      <c r="G29" s="41">
        <f>IF(SUM(J29:M29)&gt;0,SUM(J29:M29),"－")</f>
        <v>365</v>
      </c>
      <c r="H29" s="41">
        <f t="shared" si="4"/>
        <v>173</v>
      </c>
      <c r="I29" s="41">
        <f t="shared" si="4"/>
        <v>192</v>
      </c>
      <c r="J29" s="42">
        <v>139</v>
      </c>
      <c r="K29" s="42">
        <v>132</v>
      </c>
      <c r="L29" s="42">
        <v>34</v>
      </c>
      <c r="M29" s="43">
        <v>60</v>
      </c>
      <c r="N29" s="2"/>
    </row>
    <row r="30" spans="1:14" ht="27" customHeight="1">
      <c r="A30" s="22"/>
      <c r="B30" s="51"/>
      <c r="C30" s="52"/>
      <c r="D30" s="16"/>
      <c r="E30" s="15" t="s">
        <v>35</v>
      </c>
      <c r="F30" s="8"/>
      <c r="G30" s="41">
        <f aca="true" t="shared" si="5" ref="G30:M30">IF(SUM(G27:G29)&gt;0,SUM(G27:G29),"－")</f>
        <v>1006</v>
      </c>
      <c r="H30" s="41">
        <f t="shared" si="5"/>
        <v>452</v>
      </c>
      <c r="I30" s="41">
        <f t="shared" si="5"/>
        <v>554</v>
      </c>
      <c r="J30" s="41">
        <f t="shared" si="5"/>
        <v>404</v>
      </c>
      <c r="K30" s="41">
        <f t="shared" si="5"/>
        <v>470</v>
      </c>
      <c r="L30" s="41">
        <f t="shared" si="5"/>
        <v>48</v>
      </c>
      <c r="M30" s="48">
        <f t="shared" si="5"/>
        <v>84</v>
      </c>
      <c r="N30" s="2"/>
    </row>
    <row r="31" spans="1:14" s="5" customFormat="1" ht="27" customHeight="1" thickBot="1">
      <c r="A31" s="53"/>
      <c r="B31" s="19" t="s">
        <v>36</v>
      </c>
      <c r="C31" s="20"/>
      <c r="D31" s="20"/>
      <c r="E31" s="20"/>
      <c r="F31" s="21"/>
      <c r="G31" s="54">
        <f>IF(SUM(G26)+SUM(G30)&gt;0,SUM(G26)+SUM(G30),"－")</f>
        <v>10561</v>
      </c>
      <c r="H31" s="54">
        <f aca="true" t="shared" si="6" ref="H31:M31">IF(SUM(H26)+SUM(H30)&gt;0,SUM(H26)+SUM(H30),"－")</f>
        <v>5638</v>
      </c>
      <c r="I31" s="54">
        <f t="shared" si="6"/>
        <v>4923</v>
      </c>
      <c r="J31" s="54">
        <f t="shared" si="6"/>
        <v>3978</v>
      </c>
      <c r="K31" s="54">
        <f t="shared" si="6"/>
        <v>3418</v>
      </c>
      <c r="L31" s="54">
        <f t="shared" si="6"/>
        <v>1660</v>
      </c>
      <c r="M31" s="55">
        <f t="shared" si="6"/>
        <v>1505</v>
      </c>
      <c r="N31" s="4"/>
    </row>
  </sheetData>
  <mergeCells count="9">
    <mergeCell ref="B7:B26"/>
    <mergeCell ref="C7:C26"/>
    <mergeCell ref="B27:C30"/>
    <mergeCell ref="B31:F31"/>
    <mergeCell ref="B3:M3"/>
    <mergeCell ref="G5:I5"/>
    <mergeCell ref="B5:F6"/>
    <mergeCell ref="L5:M5"/>
    <mergeCell ref="J5:K5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2004-02-10T05:48:04Z</cp:lastPrinted>
  <dcterms:created xsi:type="dcterms:W3CDTF">1997-10-17T13:13:02Z</dcterms:created>
  <dcterms:modified xsi:type="dcterms:W3CDTF">2004-02-10T05:48:06Z</dcterms:modified>
  <cp:category/>
  <cp:version/>
  <cp:contentType/>
  <cp:contentStatus/>
</cp:coreProperties>
</file>