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521" windowWidth="3750" windowHeight="9120" tabRatio="601" activeTab="0"/>
  </bookViews>
  <sheets>
    <sheet name="第１１表（5）" sheetId="1" r:id="rId1"/>
  </sheets>
  <definedNames/>
  <calcPr fullCalcOnLoad="1"/>
</workbook>
</file>

<file path=xl/sharedStrings.xml><?xml version="1.0" encoding="utf-8"?>
<sst xmlns="http://schemas.openxmlformats.org/spreadsheetml/2006/main" count="165" uniqueCount="37">
  <si>
    <t>－</t>
  </si>
  <si>
    <t>和洋裁・編物・料理等　　　　　　　　（花嫁修業的・趣味的なもの）</t>
  </si>
  <si>
    <t>(5)　無業者の課程別・進路別状況（高等学校）</t>
  </si>
  <si>
    <t>区　　　　　　　　　　分</t>
  </si>
  <si>
    <t>総　　　　　　　　　　　　　数</t>
  </si>
  <si>
    <t>全日制</t>
  </si>
  <si>
    <t>定時制</t>
  </si>
  <si>
    <t>進路別</t>
  </si>
  <si>
    <t>県外（再掲）</t>
  </si>
  <si>
    <t>男</t>
  </si>
  <si>
    <t>女</t>
  </si>
  <si>
    <t>計</t>
  </si>
  <si>
    <t>各種学校</t>
  </si>
  <si>
    <t>看護婦学校</t>
  </si>
  <si>
    <t>理容・美容学校</t>
  </si>
  <si>
    <t>栄養士・調理師学校</t>
  </si>
  <si>
    <t>保母養成学校</t>
  </si>
  <si>
    <t>珠算・簿記・経理・　　　　　　　　　タイピスト養成学校</t>
  </si>
  <si>
    <t>電気・印刷・自動車整備等　　　　　　　　　　　　　　　　（工業・技能的なもの）</t>
  </si>
  <si>
    <t>歯科・臨床検査・放射線学校</t>
  </si>
  <si>
    <t>自動車整備・電気・印刷学校</t>
  </si>
  <si>
    <t>情報処理・電子計算機学校</t>
  </si>
  <si>
    <t>予備校</t>
  </si>
  <si>
    <t>福祉大学校</t>
  </si>
  <si>
    <t>農業大学校</t>
  </si>
  <si>
    <t>農業経営大学校</t>
  </si>
  <si>
    <t>その他</t>
  </si>
  <si>
    <t>職業訓練校</t>
  </si>
  <si>
    <t>技術専門校</t>
  </si>
  <si>
    <t>法律・外国語学校</t>
  </si>
  <si>
    <t>美術・デザイン・写真学校</t>
  </si>
  <si>
    <t>以外の</t>
  </si>
  <si>
    <t>教育機関</t>
  </si>
  <si>
    <t>家         庭         学         習</t>
  </si>
  <si>
    <t>家    事     の     手     伝     い</t>
  </si>
  <si>
    <t>臨       時       的       就      職</t>
  </si>
  <si>
    <t>そ   の   他   (  病   気   な   ど  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</si>
</sst>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180"/>
    </xf>
    <xf numFmtId="0" fontId="6" fillId="2" borderId="3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distributed" textRotation="255" shrinkToFit="1"/>
    </xf>
    <xf numFmtId="0" fontId="6" fillId="2" borderId="8" xfId="0" applyFont="1" applyFill="1" applyBorder="1" applyAlignment="1">
      <alignment horizontal="center" vertical="distributed" textRotation="255" shrinkToFit="1"/>
    </xf>
    <xf numFmtId="0" fontId="6" fillId="2" borderId="9" xfId="0" applyFont="1" applyFill="1" applyBorder="1" applyAlignment="1">
      <alignment horizontal="center" vertical="distributed" textRotation="255" shrinkToFit="1"/>
    </xf>
    <xf numFmtId="0" fontId="6" fillId="2" borderId="3" xfId="0" applyFont="1" applyFill="1" applyBorder="1" applyAlignment="1">
      <alignment horizontal="center" vertical="distributed" textRotation="255" shrinkToFit="1"/>
    </xf>
    <xf numFmtId="0" fontId="6" fillId="2" borderId="0" xfId="0" applyFont="1" applyFill="1" applyBorder="1" applyAlignment="1">
      <alignment horizontal="center" vertical="distributed" textRotation="255" shrinkToFit="1"/>
    </xf>
    <xf numFmtId="0" fontId="6" fillId="2" borderId="4" xfId="0" applyFont="1" applyFill="1" applyBorder="1" applyAlignment="1">
      <alignment horizontal="center" vertical="distributed" textRotation="255" shrinkToFit="1"/>
    </xf>
    <xf numFmtId="0" fontId="6" fillId="2" borderId="10" xfId="0" applyFont="1" applyFill="1" applyBorder="1" applyAlignment="1">
      <alignment horizontal="center" vertical="distributed" textRotation="255" shrinkToFit="1"/>
    </xf>
    <xf numFmtId="0" fontId="6" fillId="2" borderId="11" xfId="0" applyFont="1" applyFill="1" applyBorder="1" applyAlignment="1">
      <alignment horizontal="center" vertical="distributed" textRotation="255" shrinkToFit="1"/>
    </xf>
    <xf numFmtId="0" fontId="6" fillId="2" borderId="12" xfId="0" applyFont="1" applyFill="1" applyBorder="1" applyAlignment="1">
      <alignment horizontal="center" vertical="distributed" textRotation="255" shrinkToFit="1"/>
    </xf>
    <xf numFmtId="0" fontId="6" fillId="2" borderId="3" xfId="0" applyFont="1" applyFill="1" applyBorder="1" applyAlignment="1">
      <alignment horizontal="right" vertical="center" textRotation="255"/>
    </xf>
    <xf numFmtId="0" fontId="6" fillId="2" borderId="10" xfId="0" applyFont="1" applyFill="1" applyBorder="1" applyAlignment="1">
      <alignment horizontal="right" vertical="center" textRotation="255"/>
    </xf>
    <xf numFmtId="0" fontId="6" fillId="2" borderId="0" xfId="0" applyFont="1" applyFill="1" applyBorder="1" applyAlignment="1">
      <alignment horizontal="center" vertical="distributed" textRotation="255"/>
    </xf>
    <xf numFmtId="0" fontId="6" fillId="2" borderId="11" xfId="0" applyFont="1" applyFill="1" applyBorder="1" applyAlignment="1">
      <alignment horizontal="center" vertical="distributed" textRotation="255"/>
    </xf>
    <xf numFmtId="0" fontId="6" fillId="2" borderId="0" xfId="0" applyFont="1" applyFill="1" applyBorder="1" applyAlignment="1">
      <alignment horizontal="left" vertical="center" textRotation="255"/>
    </xf>
    <xf numFmtId="0" fontId="6" fillId="2" borderId="11" xfId="0" applyFont="1" applyFill="1" applyBorder="1" applyAlignment="1">
      <alignment horizontal="left" vertical="center" textRotation="255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distributed" vertical="center"/>
    </xf>
    <xf numFmtId="0" fontId="6" fillId="3" borderId="18" xfId="0" applyFont="1" applyFill="1" applyBorder="1" applyAlignment="1">
      <alignment horizontal="distributed" vertical="center"/>
    </xf>
    <xf numFmtId="0" fontId="6" fillId="3" borderId="19" xfId="0" applyFont="1" applyFill="1" applyBorder="1" applyAlignment="1">
      <alignment horizontal="distributed" vertical="center"/>
    </xf>
    <xf numFmtId="0" fontId="6" fillId="3" borderId="20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21" xfId="0" applyFont="1" applyFill="1" applyBorder="1" applyAlignment="1">
      <alignment horizontal="distributed" vertical="center"/>
    </xf>
    <xf numFmtId="0" fontId="6" fillId="3" borderId="22" xfId="0" applyFont="1" applyFill="1" applyBorder="1" applyAlignment="1">
      <alignment horizontal="distributed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3.3984375" style="2" customWidth="1"/>
    <col min="5" max="5" width="0.203125" style="1" customWidth="1"/>
    <col min="6" max="6" width="27.69921875" style="1" customWidth="1"/>
    <col min="7" max="24" width="6.69921875" style="2" customWidth="1"/>
    <col min="25" max="16384" width="9" style="1" customWidth="1"/>
  </cols>
  <sheetData>
    <row r="1" spans="2:24" ht="13.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ht="13.5" customHeight="1">
      <c r="B2" s="37"/>
      <c r="C2" s="3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3.5" customHeight="1">
      <c r="B3" s="37"/>
      <c r="C3" s="3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3.5" customHeight="1">
      <c r="B4" s="38"/>
      <c r="C4" s="65" t="s">
        <v>2</v>
      </c>
      <c r="D4" s="37"/>
      <c r="E4" s="38"/>
      <c r="F4" s="38"/>
      <c r="G4" s="38"/>
      <c r="H4" s="39"/>
      <c r="I4" s="38"/>
      <c r="J4" s="38"/>
      <c r="K4" s="39"/>
      <c r="L4" s="38"/>
      <c r="M4" s="38"/>
      <c r="N4" s="39"/>
      <c r="O4" s="38"/>
      <c r="P4" s="38"/>
      <c r="Q4" s="39"/>
      <c r="R4" s="38"/>
      <c r="S4" s="38"/>
      <c r="T4" s="39"/>
      <c r="U4" s="38"/>
      <c r="V4" s="38"/>
      <c r="W4" s="39"/>
      <c r="X4" s="38"/>
    </row>
    <row r="5" spans="2:24" ht="13.5" customHeight="1" thickBot="1">
      <c r="B5" s="4"/>
      <c r="C5" s="4"/>
      <c r="D5" s="4"/>
      <c r="E5" s="4"/>
      <c r="F5" s="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24" s="2" customFormat="1" ht="19.5" customHeight="1">
      <c r="B6" s="41" t="s">
        <v>3</v>
      </c>
      <c r="C6" s="42"/>
      <c r="D6" s="42"/>
      <c r="E6" s="42"/>
      <c r="F6" s="42"/>
      <c r="G6" s="43" t="s">
        <v>4</v>
      </c>
      <c r="H6" s="44"/>
      <c r="I6" s="44"/>
      <c r="J6" s="44"/>
      <c r="K6" s="44"/>
      <c r="L6" s="45"/>
      <c r="M6" s="46" t="s">
        <v>5</v>
      </c>
      <c r="N6" s="47"/>
      <c r="O6" s="47"/>
      <c r="P6" s="47"/>
      <c r="Q6" s="47"/>
      <c r="R6" s="48"/>
      <c r="S6" s="46" t="s">
        <v>6</v>
      </c>
      <c r="T6" s="47"/>
      <c r="U6" s="47"/>
      <c r="V6" s="47"/>
      <c r="W6" s="47"/>
      <c r="X6" s="49"/>
    </row>
    <row r="7" spans="2:24" s="2" customFormat="1" ht="19.5" customHeight="1">
      <c r="B7" s="50"/>
      <c r="C7" s="51"/>
      <c r="D7" s="51"/>
      <c r="E7" s="51"/>
      <c r="F7" s="51"/>
      <c r="G7" s="52" t="s">
        <v>7</v>
      </c>
      <c r="H7" s="53"/>
      <c r="I7" s="54"/>
      <c r="J7" s="52" t="s">
        <v>8</v>
      </c>
      <c r="K7" s="53"/>
      <c r="L7" s="54"/>
      <c r="M7" s="52" t="s">
        <v>7</v>
      </c>
      <c r="N7" s="53"/>
      <c r="O7" s="54"/>
      <c r="P7" s="52" t="s">
        <v>8</v>
      </c>
      <c r="Q7" s="53"/>
      <c r="R7" s="54"/>
      <c r="S7" s="52" t="s">
        <v>7</v>
      </c>
      <c r="T7" s="53"/>
      <c r="U7" s="54"/>
      <c r="V7" s="52" t="s">
        <v>8</v>
      </c>
      <c r="W7" s="53"/>
      <c r="X7" s="55"/>
    </row>
    <row r="8" spans="2:24" s="2" customFormat="1" ht="19.5" customHeight="1">
      <c r="B8" s="56"/>
      <c r="C8" s="57"/>
      <c r="D8" s="57"/>
      <c r="E8" s="57"/>
      <c r="F8" s="57"/>
      <c r="G8" s="58" t="s">
        <v>9</v>
      </c>
      <c r="H8" s="58" t="s">
        <v>10</v>
      </c>
      <c r="I8" s="59" t="s">
        <v>11</v>
      </c>
      <c r="J8" s="58" t="s">
        <v>9</v>
      </c>
      <c r="K8" s="58" t="s">
        <v>10</v>
      </c>
      <c r="L8" s="59" t="s">
        <v>11</v>
      </c>
      <c r="M8" s="58" t="s">
        <v>9</v>
      </c>
      <c r="N8" s="58" t="s">
        <v>10</v>
      </c>
      <c r="O8" s="59" t="s">
        <v>11</v>
      </c>
      <c r="P8" s="58" t="s">
        <v>9</v>
      </c>
      <c r="Q8" s="58" t="s">
        <v>10</v>
      </c>
      <c r="R8" s="59" t="s">
        <v>11</v>
      </c>
      <c r="S8" s="58" t="s">
        <v>9</v>
      </c>
      <c r="T8" s="58" t="s">
        <v>10</v>
      </c>
      <c r="U8" s="59" t="s">
        <v>11</v>
      </c>
      <c r="V8" s="58" t="s">
        <v>9</v>
      </c>
      <c r="W8" s="58" t="s">
        <v>10</v>
      </c>
      <c r="X8" s="60" t="s">
        <v>11</v>
      </c>
    </row>
    <row r="9" spans="2:24" ht="27" customHeight="1">
      <c r="B9" s="20" t="s">
        <v>12</v>
      </c>
      <c r="C9" s="21"/>
      <c r="D9" s="22"/>
      <c r="E9" s="10"/>
      <c r="F9" s="11" t="s">
        <v>1</v>
      </c>
      <c r="G9" s="61">
        <f>IF(SUM(M9,S9)&gt;0,SUM(M9,S9),"－")</f>
        <v>4</v>
      </c>
      <c r="H9" s="61">
        <f>IF(SUM(N9,T9)&gt;0,SUM(N9,T9),"－")</f>
        <v>657</v>
      </c>
      <c r="I9" s="61">
        <f>IF(SUM(G9:H9)&gt;0,SUM(G9:H9),"－")</f>
        <v>661</v>
      </c>
      <c r="J9" s="61">
        <f>IF(SUM(P9,V9)&gt;0,SUM(P9,V9),"－")</f>
        <v>4</v>
      </c>
      <c r="K9" s="61">
        <f>IF(SUM(Q9,W9)&gt;0,SUM(Q9,W9),"－")</f>
        <v>128</v>
      </c>
      <c r="L9" s="61">
        <f>IF(SUM(J9:K9)&gt;0,SUM(J9:K9),"－")</f>
        <v>132</v>
      </c>
      <c r="M9" s="61">
        <v>4</v>
      </c>
      <c r="N9" s="61">
        <v>654</v>
      </c>
      <c r="O9" s="61">
        <f aca="true" t="shared" si="0" ref="O9:O34">IF(SUM(M9:N9)&gt;0,SUM(M9:N9),"－")</f>
        <v>658</v>
      </c>
      <c r="P9" s="61">
        <v>4</v>
      </c>
      <c r="Q9" s="61">
        <v>128</v>
      </c>
      <c r="R9" s="61">
        <f aca="true" t="shared" si="1" ref="R9:R34">IF(SUM(P9:Q9)&gt;0,SUM(P9:Q9),"－")</f>
        <v>132</v>
      </c>
      <c r="S9" s="61" t="s">
        <v>0</v>
      </c>
      <c r="T9" s="61">
        <v>3</v>
      </c>
      <c r="U9" s="61">
        <f aca="true" t="shared" si="2" ref="U9:U34">IF(SUM(S9:T9)&gt;0,SUM(S9:T9),"－")</f>
        <v>3</v>
      </c>
      <c r="V9" s="61" t="s">
        <v>0</v>
      </c>
      <c r="W9" s="61" t="s">
        <v>0</v>
      </c>
      <c r="X9" s="62" t="str">
        <f aca="true" t="shared" si="3" ref="X9:X34">IF(SUM(V9:W9)&gt;0,SUM(V9:W9),"－")</f>
        <v>－</v>
      </c>
    </row>
    <row r="10" spans="2:24" ht="27" customHeight="1">
      <c r="B10" s="23"/>
      <c r="C10" s="24"/>
      <c r="D10" s="25"/>
      <c r="E10" s="10"/>
      <c r="F10" s="11" t="s">
        <v>13</v>
      </c>
      <c r="G10" s="61">
        <f aca="true" t="shared" si="4" ref="G10:G33">IF(SUM(M10,S10)&gt;0,SUM(M10,S10),"－")</f>
        <v>2</v>
      </c>
      <c r="H10" s="61">
        <f aca="true" t="shared" si="5" ref="H10:H33">IF(SUM(N10,T10)&gt;0,SUM(N10,T10),"－")</f>
        <v>224</v>
      </c>
      <c r="I10" s="61">
        <f aca="true" t="shared" si="6" ref="I10:I33">IF(SUM(G10:H10)&gt;0,SUM(G10:H10),"－")</f>
        <v>226</v>
      </c>
      <c r="J10" s="61">
        <f aca="true" t="shared" si="7" ref="J10:J33">IF(SUM(P10,V10)&gt;0,SUM(P10,V10),"－")</f>
        <v>2</v>
      </c>
      <c r="K10" s="61">
        <f aca="true" t="shared" si="8" ref="K10:K33">IF(SUM(Q10,W10)&gt;0,SUM(Q10,W10),"－")</f>
        <v>65</v>
      </c>
      <c r="L10" s="61">
        <f aca="true" t="shared" si="9" ref="L10:L33">IF(SUM(J10:K10)&gt;0,SUM(J10:K10),"－")</f>
        <v>67</v>
      </c>
      <c r="M10" s="61">
        <v>2</v>
      </c>
      <c r="N10" s="61">
        <v>214</v>
      </c>
      <c r="O10" s="61">
        <f t="shared" si="0"/>
        <v>216</v>
      </c>
      <c r="P10" s="61">
        <v>2</v>
      </c>
      <c r="Q10" s="61">
        <v>63</v>
      </c>
      <c r="R10" s="61">
        <f t="shared" si="1"/>
        <v>65</v>
      </c>
      <c r="S10" s="61" t="s">
        <v>0</v>
      </c>
      <c r="T10" s="61">
        <v>10</v>
      </c>
      <c r="U10" s="61">
        <f t="shared" si="2"/>
        <v>10</v>
      </c>
      <c r="V10" s="61" t="s">
        <v>0</v>
      </c>
      <c r="W10" s="61">
        <v>2</v>
      </c>
      <c r="X10" s="62">
        <f t="shared" si="3"/>
        <v>2</v>
      </c>
    </row>
    <row r="11" spans="2:24" ht="27" customHeight="1">
      <c r="B11" s="23"/>
      <c r="C11" s="24"/>
      <c r="D11" s="25"/>
      <c r="E11" s="12"/>
      <c r="F11" s="11" t="s">
        <v>14</v>
      </c>
      <c r="G11" s="61">
        <f t="shared" si="4"/>
        <v>10</v>
      </c>
      <c r="H11" s="61">
        <f t="shared" si="5"/>
        <v>140</v>
      </c>
      <c r="I11" s="61">
        <f t="shared" si="6"/>
        <v>150</v>
      </c>
      <c r="J11" s="61">
        <f t="shared" si="7"/>
        <v>2</v>
      </c>
      <c r="K11" s="61">
        <f t="shared" si="8"/>
        <v>57</v>
      </c>
      <c r="L11" s="61">
        <f t="shared" si="9"/>
        <v>59</v>
      </c>
      <c r="M11" s="61">
        <v>10</v>
      </c>
      <c r="N11" s="61">
        <v>138</v>
      </c>
      <c r="O11" s="61">
        <f t="shared" si="0"/>
        <v>148</v>
      </c>
      <c r="P11" s="61">
        <v>2</v>
      </c>
      <c r="Q11" s="61">
        <v>57</v>
      </c>
      <c r="R11" s="61">
        <f t="shared" si="1"/>
        <v>59</v>
      </c>
      <c r="S11" s="61" t="s">
        <v>0</v>
      </c>
      <c r="T11" s="61">
        <v>2</v>
      </c>
      <c r="U11" s="61">
        <f t="shared" si="2"/>
        <v>2</v>
      </c>
      <c r="V11" s="61" t="s">
        <v>0</v>
      </c>
      <c r="W11" s="61" t="s">
        <v>0</v>
      </c>
      <c r="X11" s="62" t="str">
        <f t="shared" si="3"/>
        <v>－</v>
      </c>
    </row>
    <row r="12" spans="2:24" ht="27" customHeight="1">
      <c r="B12" s="23"/>
      <c r="C12" s="24"/>
      <c r="D12" s="25"/>
      <c r="E12" s="13"/>
      <c r="F12" s="11" t="s">
        <v>15</v>
      </c>
      <c r="G12" s="61">
        <f t="shared" si="4"/>
        <v>134</v>
      </c>
      <c r="H12" s="61">
        <f t="shared" si="5"/>
        <v>128</v>
      </c>
      <c r="I12" s="61">
        <f t="shared" si="6"/>
        <v>262</v>
      </c>
      <c r="J12" s="61">
        <f t="shared" si="7"/>
        <v>51</v>
      </c>
      <c r="K12" s="61">
        <f t="shared" si="8"/>
        <v>27</v>
      </c>
      <c r="L12" s="61">
        <f t="shared" si="9"/>
        <v>78</v>
      </c>
      <c r="M12" s="61">
        <v>131</v>
      </c>
      <c r="N12" s="61">
        <v>121</v>
      </c>
      <c r="O12" s="61">
        <f t="shared" si="0"/>
        <v>252</v>
      </c>
      <c r="P12" s="61">
        <v>50</v>
      </c>
      <c r="Q12" s="61">
        <v>22</v>
      </c>
      <c r="R12" s="61">
        <f t="shared" si="1"/>
        <v>72</v>
      </c>
      <c r="S12" s="61">
        <v>3</v>
      </c>
      <c r="T12" s="61">
        <v>7</v>
      </c>
      <c r="U12" s="61">
        <f t="shared" si="2"/>
        <v>10</v>
      </c>
      <c r="V12" s="61">
        <v>1</v>
      </c>
      <c r="W12" s="61">
        <v>5</v>
      </c>
      <c r="X12" s="62">
        <f t="shared" si="3"/>
        <v>6</v>
      </c>
    </row>
    <row r="13" spans="2:24" ht="27" customHeight="1">
      <c r="B13" s="23"/>
      <c r="C13" s="24"/>
      <c r="D13" s="25"/>
      <c r="E13" s="12"/>
      <c r="F13" s="11" t="s">
        <v>16</v>
      </c>
      <c r="G13" s="61" t="str">
        <f t="shared" si="4"/>
        <v>－</v>
      </c>
      <c r="H13" s="61">
        <f t="shared" si="5"/>
        <v>443</v>
      </c>
      <c r="I13" s="61">
        <f t="shared" si="6"/>
        <v>443</v>
      </c>
      <c r="J13" s="61" t="str">
        <f t="shared" si="7"/>
        <v>－</v>
      </c>
      <c r="K13" s="61">
        <f t="shared" si="8"/>
        <v>123</v>
      </c>
      <c r="L13" s="61">
        <f t="shared" si="9"/>
        <v>123</v>
      </c>
      <c r="M13" s="61" t="s">
        <v>0</v>
      </c>
      <c r="N13" s="61">
        <v>430</v>
      </c>
      <c r="O13" s="61">
        <f t="shared" si="0"/>
        <v>430</v>
      </c>
      <c r="P13" s="61" t="s">
        <v>0</v>
      </c>
      <c r="Q13" s="61">
        <v>117</v>
      </c>
      <c r="R13" s="61">
        <f t="shared" si="1"/>
        <v>117</v>
      </c>
      <c r="S13" s="61" t="s">
        <v>0</v>
      </c>
      <c r="T13" s="61">
        <v>13</v>
      </c>
      <c r="U13" s="61">
        <f t="shared" si="2"/>
        <v>13</v>
      </c>
      <c r="V13" s="61" t="s">
        <v>0</v>
      </c>
      <c r="W13" s="61">
        <v>6</v>
      </c>
      <c r="X13" s="62">
        <f t="shared" si="3"/>
        <v>6</v>
      </c>
    </row>
    <row r="14" spans="2:24" ht="27" customHeight="1">
      <c r="B14" s="23"/>
      <c r="C14" s="24"/>
      <c r="D14" s="25"/>
      <c r="E14" s="10"/>
      <c r="F14" s="11" t="s">
        <v>17</v>
      </c>
      <c r="G14" s="61">
        <f t="shared" si="4"/>
        <v>19</v>
      </c>
      <c r="H14" s="61">
        <f t="shared" si="5"/>
        <v>148</v>
      </c>
      <c r="I14" s="61">
        <f t="shared" si="6"/>
        <v>167</v>
      </c>
      <c r="J14" s="61">
        <f t="shared" si="7"/>
        <v>15</v>
      </c>
      <c r="K14" s="61">
        <f t="shared" si="8"/>
        <v>93</v>
      </c>
      <c r="L14" s="61">
        <f t="shared" si="9"/>
        <v>108</v>
      </c>
      <c r="M14" s="61">
        <v>19</v>
      </c>
      <c r="N14" s="61">
        <v>144</v>
      </c>
      <c r="O14" s="61">
        <f t="shared" si="0"/>
        <v>163</v>
      </c>
      <c r="P14" s="61">
        <v>15</v>
      </c>
      <c r="Q14" s="61">
        <v>93</v>
      </c>
      <c r="R14" s="61">
        <f t="shared" si="1"/>
        <v>108</v>
      </c>
      <c r="S14" s="61" t="s">
        <v>0</v>
      </c>
      <c r="T14" s="61">
        <v>4</v>
      </c>
      <c r="U14" s="61">
        <f t="shared" si="2"/>
        <v>4</v>
      </c>
      <c r="V14" s="61" t="s">
        <v>0</v>
      </c>
      <c r="W14" s="61" t="s">
        <v>0</v>
      </c>
      <c r="X14" s="62" t="str">
        <f t="shared" si="3"/>
        <v>－</v>
      </c>
    </row>
    <row r="15" spans="2:24" ht="27" customHeight="1">
      <c r="B15" s="23"/>
      <c r="C15" s="24"/>
      <c r="D15" s="25"/>
      <c r="E15" s="12"/>
      <c r="F15" s="11" t="s">
        <v>18</v>
      </c>
      <c r="G15" s="61">
        <f t="shared" si="4"/>
        <v>222</v>
      </c>
      <c r="H15" s="61">
        <f t="shared" si="5"/>
        <v>40</v>
      </c>
      <c r="I15" s="61">
        <f t="shared" si="6"/>
        <v>262</v>
      </c>
      <c r="J15" s="61">
        <f t="shared" si="7"/>
        <v>147</v>
      </c>
      <c r="K15" s="61">
        <f t="shared" si="8"/>
        <v>25</v>
      </c>
      <c r="L15" s="61">
        <f t="shared" si="9"/>
        <v>172</v>
      </c>
      <c r="M15" s="61">
        <v>210</v>
      </c>
      <c r="N15" s="61">
        <v>38</v>
      </c>
      <c r="O15" s="61">
        <f t="shared" si="0"/>
        <v>248</v>
      </c>
      <c r="P15" s="61">
        <v>137</v>
      </c>
      <c r="Q15" s="61">
        <v>24</v>
      </c>
      <c r="R15" s="61">
        <f t="shared" si="1"/>
        <v>161</v>
      </c>
      <c r="S15" s="61">
        <v>12</v>
      </c>
      <c r="T15" s="61">
        <v>2</v>
      </c>
      <c r="U15" s="61">
        <f t="shared" si="2"/>
        <v>14</v>
      </c>
      <c r="V15" s="61">
        <v>10</v>
      </c>
      <c r="W15" s="61">
        <v>1</v>
      </c>
      <c r="X15" s="62">
        <f t="shared" si="3"/>
        <v>11</v>
      </c>
    </row>
    <row r="16" spans="2:24" ht="27" customHeight="1" hidden="1">
      <c r="B16" s="23"/>
      <c r="C16" s="24"/>
      <c r="D16" s="25"/>
      <c r="E16" s="12"/>
      <c r="F16" s="11" t="s">
        <v>19</v>
      </c>
      <c r="G16" s="61" t="str">
        <f t="shared" si="4"/>
        <v>－</v>
      </c>
      <c r="H16" s="61" t="str">
        <f t="shared" si="5"/>
        <v>－</v>
      </c>
      <c r="I16" s="61" t="str">
        <f t="shared" si="6"/>
        <v>－</v>
      </c>
      <c r="J16" s="61" t="str">
        <f t="shared" si="7"/>
        <v>－</v>
      </c>
      <c r="K16" s="61" t="str">
        <f t="shared" si="8"/>
        <v>－</v>
      </c>
      <c r="L16" s="61" t="str">
        <f t="shared" si="9"/>
        <v>－</v>
      </c>
      <c r="M16" s="61" t="s">
        <v>0</v>
      </c>
      <c r="N16" s="61" t="s">
        <v>0</v>
      </c>
      <c r="O16" s="61" t="str">
        <f t="shared" si="0"/>
        <v>－</v>
      </c>
      <c r="P16" s="61" t="s">
        <v>0</v>
      </c>
      <c r="Q16" s="61" t="s">
        <v>0</v>
      </c>
      <c r="R16" s="61" t="str">
        <f t="shared" si="1"/>
        <v>－</v>
      </c>
      <c r="S16" s="61" t="s">
        <v>0</v>
      </c>
      <c r="T16" s="61" t="s">
        <v>0</v>
      </c>
      <c r="U16" s="61" t="str">
        <f t="shared" si="2"/>
        <v>－</v>
      </c>
      <c r="V16" s="61" t="s">
        <v>0</v>
      </c>
      <c r="W16" s="61" t="s">
        <v>0</v>
      </c>
      <c r="X16" s="62" t="str">
        <f t="shared" si="3"/>
        <v>－</v>
      </c>
    </row>
    <row r="17" spans="2:24" ht="27" customHeight="1" hidden="1">
      <c r="B17" s="23"/>
      <c r="C17" s="24"/>
      <c r="D17" s="25"/>
      <c r="E17" s="12"/>
      <c r="F17" s="11" t="s">
        <v>20</v>
      </c>
      <c r="G17" s="61" t="str">
        <f t="shared" si="4"/>
        <v>－</v>
      </c>
      <c r="H17" s="61" t="str">
        <f t="shared" si="5"/>
        <v>－</v>
      </c>
      <c r="I17" s="61" t="str">
        <f t="shared" si="6"/>
        <v>－</v>
      </c>
      <c r="J17" s="61" t="str">
        <f t="shared" si="7"/>
        <v>－</v>
      </c>
      <c r="K17" s="61" t="str">
        <f t="shared" si="8"/>
        <v>－</v>
      </c>
      <c r="L17" s="61" t="str">
        <f t="shared" si="9"/>
        <v>－</v>
      </c>
      <c r="M17" s="61" t="s">
        <v>0</v>
      </c>
      <c r="N17" s="61" t="s">
        <v>0</v>
      </c>
      <c r="O17" s="61" t="str">
        <f t="shared" si="0"/>
        <v>－</v>
      </c>
      <c r="P17" s="61" t="s">
        <v>0</v>
      </c>
      <c r="Q17" s="61" t="s">
        <v>0</v>
      </c>
      <c r="R17" s="61" t="str">
        <f t="shared" si="1"/>
        <v>－</v>
      </c>
      <c r="S17" s="61" t="s">
        <v>0</v>
      </c>
      <c r="T17" s="61" t="s">
        <v>0</v>
      </c>
      <c r="U17" s="61" t="str">
        <f t="shared" si="2"/>
        <v>－</v>
      </c>
      <c r="V17" s="61" t="s">
        <v>0</v>
      </c>
      <c r="W17" s="61" t="s">
        <v>0</v>
      </c>
      <c r="X17" s="62" t="str">
        <f t="shared" si="3"/>
        <v>－</v>
      </c>
    </row>
    <row r="18" spans="2:24" ht="27" customHeight="1" hidden="1">
      <c r="B18" s="23"/>
      <c r="C18" s="24"/>
      <c r="D18" s="25"/>
      <c r="E18" s="12"/>
      <c r="F18" s="11" t="s">
        <v>21</v>
      </c>
      <c r="G18" s="61" t="str">
        <f t="shared" si="4"/>
        <v>－</v>
      </c>
      <c r="H18" s="61" t="str">
        <f t="shared" si="5"/>
        <v>－</v>
      </c>
      <c r="I18" s="61" t="str">
        <f t="shared" si="6"/>
        <v>－</v>
      </c>
      <c r="J18" s="61" t="str">
        <f t="shared" si="7"/>
        <v>－</v>
      </c>
      <c r="K18" s="61" t="str">
        <f t="shared" si="8"/>
        <v>－</v>
      </c>
      <c r="L18" s="61" t="str">
        <f t="shared" si="9"/>
        <v>－</v>
      </c>
      <c r="M18" s="61" t="s">
        <v>0</v>
      </c>
      <c r="N18" s="61" t="s">
        <v>0</v>
      </c>
      <c r="O18" s="61" t="str">
        <f t="shared" si="0"/>
        <v>－</v>
      </c>
      <c r="P18" s="61" t="s">
        <v>0</v>
      </c>
      <c r="Q18" s="61" t="s">
        <v>0</v>
      </c>
      <c r="R18" s="61" t="str">
        <f t="shared" si="1"/>
        <v>－</v>
      </c>
      <c r="S18" s="61" t="s">
        <v>0</v>
      </c>
      <c r="T18" s="61" t="s">
        <v>0</v>
      </c>
      <c r="U18" s="61" t="str">
        <f t="shared" si="2"/>
        <v>－</v>
      </c>
      <c r="V18" s="61" t="s">
        <v>0</v>
      </c>
      <c r="W18" s="61" t="s">
        <v>0</v>
      </c>
      <c r="X18" s="62" t="str">
        <f t="shared" si="3"/>
        <v>－</v>
      </c>
    </row>
    <row r="19" spans="2:24" ht="27" customHeight="1">
      <c r="B19" s="23"/>
      <c r="C19" s="24"/>
      <c r="D19" s="25"/>
      <c r="E19" s="10"/>
      <c r="F19" s="11" t="s">
        <v>22</v>
      </c>
      <c r="G19" s="61">
        <f t="shared" si="4"/>
        <v>2169</v>
      </c>
      <c r="H19" s="61">
        <f t="shared" si="5"/>
        <v>520</v>
      </c>
      <c r="I19" s="61">
        <f t="shared" si="6"/>
        <v>2689</v>
      </c>
      <c r="J19" s="61">
        <f t="shared" si="7"/>
        <v>845</v>
      </c>
      <c r="K19" s="61">
        <f t="shared" si="8"/>
        <v>143</v>
      </c>
      <c r="L19" s="61">
        <f t="shared" si="9"/>
        <v>988</v>
      </c>
      <c r="M19" s="61">
        <v>2168</v>
      </c>
      <c r="N19" s="61">
        <v>520</v>
      </c>
      <c r="O19" s="61">
        <f t="shared" si="0"/>
        <v>2688</v>
      </c>
      <c r="P19" s="61">
        <v>844</v>
      </c>
      <c r="Q19" s="61">
        <v>143</v>
      </c>
      <c r="R19" s="61">
        <f t="shared" si="1"/>
        <v>987</v>
      </c>
      <c r="S19" s="61">
        <v>1</v>
      </c>
      <c r="T19" s="61" t="s">
        <v>0</v>
      </c>
      <c r="U19" s="61">
        <f t="shared" si="2"/>
        <v>1</v>
      </c>
      <c r="V19" s="61">
        <v>1</v>
      </c>
      <c r="W19" s="61" t="s">
        <v>0</v>
      </c>
      <c r="X19" s="62">
        <f t="shared" si="3"/>
        <v>1</v>
      </c>
    </row>
    <row r="20" spans="2:24" ht="27" customHeight="1">
      <c r="B20" s="23"/>
      <c r="C20" s="24"/>
      <c r="D20" s="25"/>
      <c r="E20" s="10"/>
      <c r="F20" s="11" t="s">
        <v>23</v>
      </c>
      <c r="G20" s="61">
        <f t="shared" si="4"/>
        <v>5</v>
      </c>
      <c r="H20" s="61">
        <f t="shared" si="5"/>
        <v>77</v>
      </c>
      <c r="I20" s="61">
        <f t="shared" si="6"/>
        <v>82</v>
      </c>
      <c r="J20" s="61" t="str">
        <f t="shared" si="7"/>
        <v>－</v>
      </c>
      <c r="K20" s="61">
        <f t="shared" si="8"/>
        <v>1</v>
      </c>
      <c r="L20" s="61">
        <f t="shared" si="9"/>
        <v>1</v>
      </c>
      <c r="M20" s="61">
        <v>5</v>
      </c>
      <c r="N20" s="61">
        <v>77</v>
      </c>
      <c r="O20" s="61">
        <f t="shared" si="0"/>
        <v>82</v>
      </c>
      <c r="P20" s="61" t="s">
        <v>0</v>
      </c>
      <c r="Q20" s="61">
        <v>1</v>
      </c>
      <c r="R20" s="61">
        <f t="shared" si="1"/>
        <v>1</v>
      </c>
      <c r="S20" s="61" t="s">
        <v>0</v>
      </c>
      <c r="T20" s="61" t="s">
        <v>0</v>
      </c>
      <c r="U20" s="61" t="str">
        <f t="shared" si="2"/>
        <v>－</v>
      </c>
      <c r="V20" s="61" t="s">
        <v>0</v>
      </c>
      <c r="W20" s="61" t="s">
        <v>0</v>
      </c>
      <c r="X20" s="62" t="str">
        <f t="shared" si="3"/>
        <v>－</v>
      </c>
    </row>
    <row r="21" spans="2:24" ht="27" customHeight="1">
      <c r="B21" s="23"/>
      <c r="C21" s="24"/>
      <c r="D21" s="25"/>
      <c r="E21" s="12"/>
      <c r="F21" s="11" t="s">
        <v>24</v>
      </c>
      <c r="G21" s="61">
        <f t="shared" si="4"/>
        <v>59</v>
      </c>
      <c r="H21" s="61">
        <f t="shared" si="5"/>
        <v>4</v>
      </c>
      <c r="I21" s="61">
        <f t="shared" si="6"/>
        <v>63</v>
      </c>
      <c r="J21" s="61">
        <f t="shared" si="7"/>
        <v>5</v>
      </c>
      <c r="K21" s="61" t="str">
        <f t="shared" si="8"/>
        <v>－</v>
      </c>
      <c r="L21" s="61">
        <f t="shared" si="9"/>
        <v>5</v>
      </c>
      <c r="M21" s="61">
        <v>59</v>
      </c>
      <c r="N21" s="61">
        <v>4</v>
      </c>
      <c r="O21" s="61">
        <f t="shared" si="0"/>
        <v>63</v>
      </c>
      <c r="P21" s="61">
        <v>5</v>
      </c>
      <c r="Q21" s="61" t="s">
        <v>0</v>
      </c>
      <c r="R21" s="61">
        <f t="shared" si="1"/>
        <v>5</v>
      </c>
      <c r="S21" s="61" t="s">
        <v>0</v>
      </c>
      <c r="T21" s="61" t="s">
        <v>0</v>
      </c>
      <c r="U21" s="61" t="str">
        <f t="shared" si="2"/>
        <v>－</v>
      </c>
      <c r="V21" s="61" t="s">
        <v>0</v>
      </c>
      <c r="W21" s="61" t="s">
        <v>0</v>
      </c>
      <c r="X21" s="62" t="str">
        <f t="shared" si="3"/>
        <v>－</v>
      </c>
    </row>
    <row r="22" spans="2:24" ht="27" customHeight="1">
      <c r="B22" s="23"/>
      <c r="C22" s="24"/>
      <c r="D22" s="25"/>
      <c r="E22" s="12"/>
      <c r="F22" s="11" t="s">
        <v>25</v>
      </c>
      <c r="G22" s="61">
        <f>IF(SUM(M22,S22)&gt;0,SUM(M22,S22),"－")</f>
        <v>33</v>
      </c>
      <c r="H22" s="61">
        <f>IF(SUM(N22,T22)&gt;0,SUM(N22,T22),"－")</f>
        <v>5</v>
      </c>
      <c r="I22" s="61">
        <f>IF(SUM(G22:H22)&gt;0,SUM(G22:H22),"－")</f>
        <v>38</v>
      </c>
      <c r="J22" s="61">
        <f>IF(SUM(P22,V22)&gt;0,SUM(P22,V22),"－")</f>
        <v>2</v>
      </c>
      <c r="K22" s="61" t="str">
        <f>IF(SUM(Q22,W22)&gt;0,SUM(Q22,W22),"－")</f>
        <v>－</v>
      </c>
      <c r="L22" s="61">
        <f>IF(SUM(J22:K22)&gt;0,SUM(J22:K22),"－")</f>
        <v>2</v>
      </c>
      <c r="M22" s="61">
        <v>33</v>
      </c>
      <c r="N22" s="61">
        <v>5</v>
      </c>
      <c r="O22" s="61">
        <f t="shared" si="0"/>
        <v>38</v>
      </c>
      <c r="P22" s="61">
        <v>2</v>
      </c>
      <c r="Q22" s="61" t="s">
        <v>0</v>
      </c>
      <c r="R22" s="61">
        <f t="shared" si="1"/>
        <v>2</v>
      </c>
      <c r="S22" s="61" t="s">
        <v>0</v>
      </c>
      <c r="T22" s="61" t="s">
        <v>0</v>
      </c>
      <c r="U22" s="61" t="str">
        <f t="shared" si="2"/>
        <v>－</v>
      </c>
      <c r="V22" s="61" t="s">
        <v>0</v>
      </c>
      <c r="W22" s="61" t="s">
        <v>0</v>
      </c>
      <c r="X22" s="62" t="str">
        <f t="shared" si="3"/>
        <v>－</v>
      </c>
    </row>
    <row r="23" spans="2:24" ht="27" customHeight="1">
      <c r="B23" s="26"/>
      <c r="C23" s="27"/>
      <c r="D23" s="28"/>
      <c r="E23" s="12"/>
      <c r="F23" s="11" t="s">
        <v>26</v>
      </c>
      <c r="G23" s="61">
        <f>IF(SUM(M23,S23)&gt;0,SUM(M23,S23),"－")</f>
        <v>97</v>
      </c>
      <c r="H23" s="61">
        <f>IF(SUM(N23,T23)&gt;0,SUM(N23,T23),"－")</f>
        <v>212</v>
      </c>
      <c r="I23" s="61">
        <f>IF(SUM(G23:H23)&gt;0,SUM(G23:H23),"－")</f>
        <v>309</v>
      </c>
      <c r="J23" s="61">
        <f>IF(SUM(P23,V23)&gt;0,SUM(P23,V23),"－")</f>
        <v>67</v>
      </c>
      <c r="K23" s="61">
        <f>IF(SUM(Q23,W23)&gt;0,SUM(Q23,W23),"－")</f>
        <v>130</v>
      </c>
      <c r="L23" s="61">
        <f>IF(SUM(J23:K23)&gt;0,SUM(J23:K23),"－")</f>
        <v>197</v>
      </c>
      <c r="M23" s="61">
        <v>91</v>
      </c>
      <c r="N23" s="61">
        <v>208</v>
      </c>
      <c r="O23" s="61">
        <f t="shared" si="0"/>
        <v>299</v>
      </c>
      <c r="P23" s="61">
        <v>64</v>
      </c>
      <c r="Q23" s="61">
        <v>127</v>
      </c>
      <c r="R23" s="61">
        <f t="shared" si="1"/>
        <v>191</v>
      </c>
      <c r="S23" s="61">
        <v>6</v>
      </c>
      <c r="T23" s="61">
        <v>4</v>
      </c>
      <c r="U23" s="61">
        <f t="shared" si="2"/>
        <v>10</v>
      </c>
      <c r="V23" s="61">
        <v>3</v>
      </c>
      <c r="W23" s="61">
        <v>3</v>
      </c>
      <c r="X23" s="62">
        <f t="shared" si="3"/>
        <v>6</v>
      </c>
    </row>
    <row r="24" spans="1:24" ht="27" customHeight="1" hidden="1">
      <c r="A24" s="6"/>
      <c r="B24" s="14"/>
      <c r="C24" s="15"/>
      <c r="D24" s="16"/>
      <c r="E24" s="12"/>
      <c r="F24" s="11" t="s">
        <v>27</v>
      </c>
      <c r="G24" s="61" t="str">
        <f t="shared" si="4"/>
        <v>－</v>
      </c>
      <c r="H24" s="61" t="str">
        <f t="shared" si="5"/>
        <v>－</v>
      </c>
      <c r="I24" s="61" t="str">
        <f t="shared" si="6"/>
        <v>－</v>
      </c>
      <c r="J24" s="61" t="str">
        <f t="shared" si="7"/>
        <v>－</v>
      </c>
      <c r="K24" s="61" t="str">
        <f t="shared" si="8"/>
        <v>－</v>
      </c>
      <c r="L24" s="61" t="str">
        <f t="shared" si="9"/>
        <v>－</v>
      </c>
      <c r="M24" s="61" t="s">
        <v>0</v>
      </c>
      <c r="N24" s="61" t="s">
        <v>0</v>
      </c>
      <c r="O24" s="61" t="str">
        <f t="shared" si="0"/>
        <v>－</v>
      </c>
      <c r="P24" s="61" t="s">
        <v>0</v>
      </c>
      <c r="Q24" s="61" t="s">
        <v>0</v>
      </c>
      <c r="R24" s="61" t="str">
        <f t="shared" si="1"/>
        <v>－</v>
      </c>
      <c r="S24" s="61" t="s">
        <v>0</v>
      </c>
      <c r="T24" s="61" t="s">
        <v>0</v>
      </c>
      <c r="U24" s="61" t="str">
        <f t="shared" si="2"/>
        <v>－</v>
      </c>
      <c r="V24" s="61" t="s">
        <v>0</v>
      </c>
      <c r="W24" s="61" t="s">
        <v>0</v>
      </c>
      <c r="X24" s="62" t="str">
        <f t="shared" si="3"/>
        <v>－</v>
      </c>
    </row>
    <row r="25" spans="2:24" ht="27" customHeight="1" hidden="1">
      <c r="B25" s="14"/>
      <c r="C25" s="15"/>
      <c r="D25" s="16"/>
      <c r="E25" s="12"/>
      <c r="F25" s="11" t="s">
        <v>28</v>
      </c>
      <c r="G25" s="61" t="str">
        <f t="shared" si="4"/>
        <v>－</v>
      </c>
      <c r="H25" s="61" t="str">
        <f t="shared" si="5"/>
        <v>－</v>
      </c>
      <c r="I25" s="61" t="str">
        <f t="shared" si="6"/>
        <v>－</v>
      </c>
      <c r="J25" s="61" t="str">
        <f t="shared" si="7"/>
        <v>－</v>
      </c>
      <c r="K25" s="61" t="str">
        <f t="shared" si="8"/>
        <v>－</v>
      </c>
      <c r="L25" s="61" t="str">
        <f t="shared" si="9"/>
        <v>－</v>
      </c>
      <c r="M25" s="61" t="s">
        <v>0</v>
      </c>
      <c r="N25" s="61" t="s">
        <v>0</v>
      </c>
      <c r="O25" s="61" t="str">
        <f t="shared" si="0"/>
        <v>－</v>
      </c>
      <c r="P25" s="61" t="s">
        <v>0</v>
      </c>
      <c r="Q25" s="61" t="s">
        <v>0</v>
      </c>
      <c r="R25" s="61" t="str">
        <f t="shared" si="1"/>
        <v>－</v>
      </c>
      <c r="S25" s="61" t="s">
        <v>0</v>
      </c>
      <c r="T25" s="61" t="s">
        <v>0</v>
      </c>
      <c r="U25" s="61" t="str">
        <f t="shared" si="2"/>
        <v>－</v>
      </c>
      <c r="V25" s="61" t="s">
        <v>0</v>
      </c>
      <c r="W25" s="61" t="s">
        <v>0</v>
      </c>
      <c r="X25" s="62" t="str">
        <f t="shared" si="3"/>
        <v>－</v>
      </c>
    </row>
    <row r="26" spans="2:24" ht="27" customHeight="1" hidden="1">
      <c r="B26" s="14"/>
      <c r="C26" s="15"/>
      <c r="D26" s="16"/>
      <c r="E26" s="10"/>
      <c r="F26" s="11" t="s">
        <v>29</v>
      </c>
      <c r="G26" s="61" t="str">
        <f t="shared" si="4"/>
        <v>－</v>
      </c>
      <c r="H26" s="61" t="str">
        <f t="shared" si="5"/>
        <v>－</v>
      </c>
      <c r="I26" s="61" t="str">
        <f t="shared" si="6"/>
        <v>－</v>
      </c>
      <c r="J26" s="61" t="str">
        <f t="shared" si="7"/>
        <v>－</v>
      </c>
      <c r="K26" s="61" t="str">
        <f t="shared" si="8"/>
        <v>－</v>
      </c>
      <c r="L26" s="61" t="str">
        <f t="shared" si="9"/>
        <v>－</v>
      </c>
      <c r="M26" s="61" t="s">
        <v>0</v>
      </c>
      <c r="N26" s="61" t="s">
        <v>0</v>
      </c>
      <c r="O26" s="61" t="str">
        <f t="shared" si="0"/>
        <v>－</v>
      </c>
      <c r="P26" s="61" t="s">
        <v>0</v>
      </c>
      <c r="Q26" s="61" t="s">
        <v>0</v>
      </c>
      <c r="R26" s="61" t="str">
        <f t="shared" si="1"/>
        <v>－</v>
      </c>
      <c r="S26" s="61" t="s">
        <v>0</v>
      </c>
      <c r="T26" s="61" t="s">
        <v>0</v>
      </c>
      <c r="U26" s="61" t="str">
        <f t="shared" si="2"/>
        <v>－</v>
      </c>
      <c r="V26" s="61" t="s">
        <v>0</v>
      </c>
      <c r="W26" s="61" t="s">
        <v>0</v>
      </c>
      <c r="X26" s="62" t="str">
        <f t="shared" si="3"/>
        <v>－</v>
      </c>
    </row>
    <row r="27" spans="2:24" ht="27" customHeight="1" hidden="1">
      <c r="B27" s="14"/>
      <c r="C27" s="15"/>
      <c r="D27" s="16"/>
      <c r="E27" s="10"/>
      <c r="F27" s="11" t="s">
        <v>30</v>
      </c>
      <c r="G27" s="61" t="str">
        <f t="shared" si="4"/>
        <v>－</v>
      </c>
      <c r="H27" s="61" t="str">
        <f t="shared" si="5"/>
        <v>－</v>
      </c>
      <c r="I27" s="61" t="str">
        <f t="shared" si="6"/>
        <v>－</v>
      </c>
      <c r="J27" s="61" t="str">
        <f t="shared" si="7"/>
        <v>－</v>
      </c>
      <c r="K27" s="61" t="str">
        <f t="shared" si="8"/>
        <v>－</v>
      </c>
      <c r="L27" s="61" t="str">
        <f t="shared" si="9"/>
        <v>－</v>
      </c>
      <c r="M27" s="61" t="s">
        <v>0</v>
      </c>
      <c r="N27" s="61" t="s">
        <v>0</v>
      </c>
      <c r="O27" s="61" t="str">
        <f t="shared" si="0"/>
        <v>－</v>
      </c>
      <c r="P27" s="61" t="s">
        <v>0</v>
      </c>
      <c r="Q27" s="61" t="s">
        <v>0</v>
      </c>
      <c r="R27" s="61" t="str">
        <f t="shared" si="1"/>
        <v>－</v>
      </c>
      <c r="S27" s="61" t="s">
        <v>0</v>
      </c>
      <c r="T27" s="61" t="s">
        <v>0</v>
      </c>
      <c r="U27" s="61" t="str">
        <f t="shared" si="2"/>
        <v>－</v>
      </c>
      <c r="V27" s="61" t="s">
        <v>0</v>
      </c>
      <c r="W27" s="61" t="s">
        <v>0</v>
      </c>
      <c r="X27" s="62" t="str">
        <f t="shared" si="3"/>
        <v>－</v>
      </c>
    </row>
    <row r="28" spans="2:24" ht="27" customHeight="1">
      <c r="B28" s="29" t="s">
        <v>12</v>
      </c>
      <c r="C28" s="31" t="s">
        <v>31</v>
      </c>
      <c r="D28" s="33" t="s">
        <v>32</v>
      </c>
      <c r="E28" s="17"/>
      <c r="F28" s="11" t="s">
        <v>27</v>
      </c>
      <c r="G28" s="61">
        <f t="shared" si="4"/>
        <v>38</v>
      </c>
      <c r="H28" s="61">
        <f t="shared" si="5"/>
        <v>61</v>
      </c>
      <c r="I28" s="61">
        <f t="shared" si="6"/>
        <v>99</v>
      </c>
      <c r="J28" s="61">
        <f t="shared" si="7"/>
        <v>3</v>
      </c>
      <c r="K28" s="61" t="str">
        <f t="shared" si="8"/>
        <v>－</v>
      </c>
      <c r="L28" s="61">
        <f t="shared" si="9"/>
        <v>3</v>
      </c>
      <c r="M28" s="61">
        <v>36</v>
      </c>
      <c r="N28" s="61">
        <v>61</v>
      </c>
      <c r="O28" s="61">
        <f t="shared" si="0"/>
        <v>97</v>
      </c>
      <c r="P28" s="61">
        <v>3</v>
      </c>
      <c r="Q28" s="61" t="s">
        <v>0</v>
      </c>
      <c r="R28" s="61">
        <f t="shared" si="1"/>
        <v>3</v>
      </c>
      <c r="S28" s="61">
        <v>2</v>
      </c>
      <c r="T28" s="61" t="s">
        <v>0</v>
      </c>
      <c r="U28" s="61">
        <f t="shared" si="2"/>
        <v>2</v>
      </c>
      <c r="V28" s="61" t="s">
        <v>0</v>
      </c>
      <c r="W28" s="61" t="s">
        <v>0</v>
      </c>
      <c r="X28" s="62" t="str">
        <f t="shared" si="3"/>
        <v>－</v>
      </c>
    </row>
    <row r="29" spans="2:24" ht="27" customHeight="1">
      <c r="B29" s="30"/>
      <c r="C29" s="32"/>
      <c r="D29" s="34"/>
      <c r="E29" s="17"/>
      <c r="F29" s="11" t="s">
        <v>26</v>
      </c>
      <c r="G29" s="61">
        <f t="shared" si="4"/>
        <v>3</v>
      </c>
      <c r="H29" s="61">
        <f t="shared" si="5"/>
        <v>3</v>
      </c>
      <c r="I29" s="61">
        <f t="shared" si="6"/>
        <v>6</v>
      </c>
      <c r="J29" s="61">
        <f t="shared" si="7"/>
        <v>2</v>
      </c>
      <c r="K29" s="61">
        <f t="shared" si="8"/>
        <v>3</v>
      </c>
      <c r="L29" s="61">
        <f t="shared" si="9"/>
        <v>5</v>
      </c>
      <c r="M29" s="61">
        <v>3</v>
      </c>
      <c r="N29" s="61">
        <v>3</v>
      </c>
      <c r="O29" s="61">
        <f t="shared" si="0"/>
        <v>6</v>
      </c>
      <c r="P29" s="61">
        <v>2</v>
      </c>
      <c r="Q29" s="61">
        <v>3</v>
      </c>
      <c r="R29" s="61">
        <f t="shared" si="1"/>
        <v>5</v>
      </c>
      <c r="S29" s="61" t="s">
        <v>0</v>
      </c>
      <c r="T29" s="61" t="s">
        <v>0</v>
      </c>
      <c r="U29" s="61" t="str">
        <f t="shared" si="2"/>
        <v>－</v>
      </c>
      <c r="V29" s="61" t="s">
        <v>0</v>
      </c>
      <c r="W29" s="61" t="s">
        <v>0</v>
      </c>
      <c r="X29" s="62" t="str">
        <f t="shared" si="3"/>
        <v>－</v>
      </c>
    </row>
    <row r="30" spans="2:24" ht="27" customHeight="1">
      <c r="B30" s="18" t="s">
        <v>33</v>
      </c>
      <c r="C30" s="19"/>
      <c r="D30" s="19"/>
      <c r="E30" s="19"/>
      <c r="F30" s="19"/>
      <c r="G30" s="61">
        <f t="shared" si="4"/>
        <v>558</v>
      </c>
      <c r="H30" s="61">
        <f t="shared" si="5"/>
        <v>256</v>
      </c>
      <c r="I30" s="61">
        <f t="shared" si="6"/>
        <v>814</v>
      </c>
      <c r="J30" s="61">
        <f t="shared" si="7"/>
        <v>7</v>
      </c>
      <c r="K30" s="61">
        <f t="shared" si="8"/>
        <v>8</v>
      </c>
      <c r="L30" s="61">
        <f t="shared" si="9"/>
        <v>15</v>
      </c>
      <c r="M30" s="61">
        <v>556</v>
      </c>
      <c r="N30" s="61">
        <v>256</v>
      </c>
      <c r="O30" s="61">
        <f t="shared" si="0"/>
        <v>812</v>
      </c>
      <c r="P30" s="61">
        <v>7</v>
      </c>
      <c r="Q30" s="61">
        <v>8</v>
      </c>
      <c r="R30" s="61">
        <f t="shared" si="1"/>
        <v>15</v>
      </c>
      <c r="S30" s="61">
        <v>2</v>
      </c>
      <c r="T30" s="61" t="s">
        <v>0</v>
      </c>
      <c r="U30" s="61">
        <f t="shared" si="2"/>
        <v>2</v>
      </c>
      <c r="V30" s="61" t="s">
        <v>0</v>
      </c>
      <c r="W30" s="61" t="s">
        <v>0</v>
      </c>
      <c r="X30" s="62" t="str">
        <f t="shared" si="3"/>
        <v>－</v>
      </c>
    </row>
    <row r="31" spans="2:24" ht="27" customHeight="1">
      <c r="B31" s="18" t="s">
        <v>34</v>
      </c>
      <c r="C31" s="19"/>
      <c r="D31" s="19"/>
      <c r="E31" s="19"/>
      <c r="F31" s="19"/>
      <c r="G31" s="61">
        <f t="shared" si="4"/>
        <v>36</v>
      </c>
      <c r="H31" s="61">
        <f t="shared" si="5"/>
        <v>362</v>
      </c>
      <c r="I31" s="61">
        <f t="shared" si="6"/>
        <v>398</v>
      </c>
      <c r="J31" s="61">
        <f t="shared" si="7"/>
        <v>4</v>
      </c>
      <c r="K31" s="61">
        <f t="shared" si="8"/>
        <v>18</v>
      </c>
      <c r="L31" s="61">
        <f t="shared" si="9"/>
        <v>22</v>
      </c>
      <c r="M31" s="61">
        <v>32</v>
      </c>
      <c r="N31" s="61">
        <v>330</v>
      </c>
      <c r="O31" s="61">
        <f t="shared" si="0"/>
        <v>362</v>
      </c>
      <c r="P31" s="61">
        <v>3</v>
      </c>
      <c r="Q31" s="61">
        <v>13</v>
      </c>
      <c r="R31" s="61">
        <f t="shared" si="1"/>
        <v>16</v>
      </c>
      <c r="S31" s="61">
        <v>4</v>
      </c>
      <c r="T31" s="61">
        <v>32</v>
      </c>
      <c r="U31" s="61">
        <f t="shared" si="2"/>
        <v>36</v>
      </c>
      <c r="V31" s="61">
        <v>1</v>
      </c>
      <c r="W31" s="61">
        <v>5</v>
      </c>
      <c r="X31" s="62">
        <f t="shared" si="3"/>
        <v>6</v>
      </c>
    </row>
    <row r="32" spans="2:24" ht="27" customHeight="1">
      <c r="B32" s="18" t="s">
        <v>35</v>
      </c>
      <c r="C32" s="19"/>
      <c r="D32" s="19"/>
      <c r="E32" s="19"/>
      <c r="F32" s="19"/>
      <c r="G32" s="61">
        <f>IF(SUM(M32,S32)&gt;0,SUM(M32,S32),"－")</f>
        <v>18</v>
      </c>
      <c r="H32" s="61">
        <f>IF(SUM(N32,T32)&gt;0,SUM(N32,T32),"－")</f>
        <v>26</v>
      </c>
      <c r="I32" s="61">
        <f>IF(SUM(G32:H32)&gt;0,SUM(G32:H32),"－")</f>
        <v>44</v>
      </c>
      <c r="J32" s="61">
        <f>IF(SUM(P32,V32)&gt;0,SUM(P32,V32),"－")</f>
        <v>1</v>
      </c>
      <c r="K32" s="61" t="str">
        <f>IF(SUM(Q32,W32)&gt;0,SUM(Q32,W32),"－")</f>
        <v>－</v>
      </c>
      <c r="L32" s="61">
        <f>IF(SUM(J32:K32)&gt;0,SUM(J32:K32),"－")</f>
        <v>1</v>
      </c>
      <c r="M32" s="61">
        <v>12</v>
      </c>
      <c r="N32" s="61">
        <v>16</v>
      </c>
      <c r="O32" s="61">
        <f t="shared" si="0"/>
        <v>28</v>
      </c>
      <c r="P32" s="61">
        <v>1</v>
      </c>
      <c r="Q32" s="61" t="s">
        <v>0</v>
      </c>
      <c r="R32" s="61">
        <f t="shared" si="1"/>
        <v>1</v>
      </c>
      <c r="S32" s="61">
        <v>6</v>
      </c>
      <c r="T32" s="61">
        <v>10</v>
      </c>
      <c r="U32" s="61">
        <f t="shared" si="2"/>
        <v>16</v>
      </c>
      <c r="V32" s="61" t="s">
        <v>0</v>
      </c>
      <c r="W32" s="61" t="s">
        <v>0</v>
      </c>
      <c r="X32" s="62" t="str">
        <f t="shared" si="3"/>
        <v>－</v>
      </c>
    </row>
    <row r="33" spans="2:24" ht="27" customHeight="1">
      <c r="B33" s="18" t="s">
        <v>36</v>
      </c>
      <c r="C33" s="19"/>
      <c r="D33" s="19"/>
      <c r="E33" s="19"/>
      <c r="F33" s="19"/>
      <c r="G33" s="61">
        <f t="shared" si="4"/>
        <v>17</v>
      </c>
      <c r="H33" s="61">
        <f t="shared" si="5"/>
        <v>12</v>
      </c>
      <c r="I33" s="61">
        <f t="shared" si="6"/>
        <v>29</v>
      </c>
      <c r="J33" s="61" t="str">
        <f t="shared" si="7"/>
        <v>－</v>
      </c>
      <c r="K33" s="61">
        <f t="shared" si="8"/>
        <v>3</v>
      </c>
      <c r="L33" s="61">
        <f t="shared" si="9"/>
        <v>3</v>
      </c>
      <c r="M33" s="61">
        <v>13</v>
      </c>
      <c r="N33" s="61">
        <v>12</v>
      </c>
      <c r="O33" s="61">
        <f t="shared" si="0"/>
        <v>25</v>
      </c>
      <c r="P33" s="61" t="s">
        <v>0</v>
      </c>
      <c r="Q33" s="61">
        <v>3</v>
      </c>
      <c r="R33" s="61">
        <f t="shared" si="1"/>
        <v>3</v>
      </c>
      <c r="S33" s="61">
        <v>4</v>
      </c>
      <c r="T33" s="61" t="s">
        <v>0</v>
      </c>
      <c r="U33" s="61">
        <f t="shared" si="2"/>
        <v>4</v>
      </c>
      <c r="V33" s="61" t="s">
        <v>0</v>
      </c>
      <c r="W33" s="61" t="s">
        <v>0</v>
      </c>
      <c r="X33" s="62" t="str">
        <f t="shared" si="3"/>
        <v>－</v>
      </c>
    </row>
    <row r="34" spans="2:24" ht="27" customHeight="1" thickBot="1">
      <c r="B34" s="35" t="s">
        <v>11</v>
      </c>
      <c r="C34" s="36"/>
      <c r="D34" s="36"/>
      <c r="E34" s="36"/>
      <c r="F34" s="36"/>
      <c r="G34" s="63">
        <f aca="true" t="shared" si="10" ref="G34:N34">IF(SUM(G9:G33)&gt;0,SUM(G9:G33),"－")</f>
        <v>3424</v>
      </c>
      <c r="H34" s="63">
        <f t="shared" si="10"/>
        <v>3318</v>
      </c>
      <c r="I34" s="63">
        <f t="shared" si="10"/>
        <v>6742</v>
      </c>
      <c r="J34" s="63">
        <f t="shared" si="10"/>
        <v>1157</v>
      </c>
      <c r="K34" s="63">
        <f t="shared" si="10"/>
        <v>824</v>
      </c>
      <c r="L34" s="63">
        <f t="shared" si="10"/>
        <v>1981</v>
      </c>
      <c r="M34" s="63">
        <f t="shared" si="10"/>
        <v>3384</v>
      </c>
      <c r="N34" s="63">
        <f t="shared" si="10"/>
        <v>3231</v>
      </c>
      <c r="O34" s="63">
        <f t="shared" si="0"/>
        <v>6615</v>
      </c>
      <c r="P34" s="63">
        <f>IF(SUM(P9:P33)&gt;0,SUM(P9:P33),"－")</f>
        <v>1141</v>
      </c>
      <c r="Q34" s="63">
        <f>IF(SUM(Q9:Q33)&gt;0,SUM(Q9:Q33),"－")</f>
        <v>802</v>
      </c>
      <c r="R34" s="63">
        <f t="shared" si="1"/>
        <v>1943</v>
      </c>
      <c r="S34" s="63">
        <f>IF(SUM(S9:S33)&gt;0,SUM(S9:S33),"－")</f>
        <v>40</v>
      </c>
      <c r="T34" s="63">
        <f>IF(SUM(T9:T33)&gt;0,SUM(T9:T33),"－")</f>
        <v>87</v>
      </c>
      <c r="U34" s="63">
        <f t="shared" si="2"/>
        <v>127</v>
      </c>
      <c r="V34" s="63">
        <f>IF(SUM(V9:V33)&gt;0,SUM(V9:V33),"－")</f>
        <v>16</v>
      </c>
      <c r="W34" s="63">
        <f>IF(SUM(W9:W33)&gt;0,SUM(W9:W33),"－")</f>
        <v>22</v>
      </c>
      <c r="X34" s="64">
        <f t="shared" si="3"/>
        <v>38</v>
      </c>
    </row>
    <row r="35" spans="2:24" ht="27" customHeight="1">
      <c r="B35" s="8"/>
      <c r="C35" s="8"/>
      <c r="D35" s="9"/>
      <c r="E35" s="6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ht="27" customHeight="1">
      <c r="B36" s="6"/>
      <c r="C36" s="6"/>
      <c r="D36" s="9"/>
      <c r="E36" s="6"/>
      <c r="F36" s="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2:24" ht="27" customHeight="1">
      <c r="B37" s="6"/>
      <c r="C37" s="6"/>
      <c r="D37" s="9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2:24" ht="27" customHeight="1">
      <c r="B38" s="6"/>
      <c r="C38" s="6"/>
      <c r="D38" s="9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</sheetData>
  <mergeCells count="19">
    <mergeCell ref="V7:X7"/>
    <mergeCell ref="B6:F8"/>
    <mergeCell ref="G6:L6"/>
    <mergeCell ref="M6:R6"/>
    <mergeCell ref="S6:X6"/>
    <mergeCell ref="G7:I7"/>
    <mergeCell ref="M7:O7"/>
    <mergeCell ref="S7:U7"/>
    <mergeCell ref="J7:L7"/>
    <mergeCell ref="B34:F34"/>
    <mergeCell ref="B33:F33"/>
    <mergeCell ref="P7:R7"/>
    <mergeCell ref="B9:D23"/>
    <mergeCell ref="B32:F32"/>
    <mergeCell ref="B28:B29"/>
    <mergeCell ref="C28:C29"/>
    <mergeCell ref="D28:D29"/>
    <mergeCell ref="B30:F30"/>
    <mergeCell ref="B31:F31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2004-02-10T05:24:14Z</cp:lastPrinted>
  <dcterms:created xsi:type="dcterms:W3CDTF">1997-10-17T13:13:02Z</dcterms:created>
  <dcterms:modified xsi:type="dcterms:W3CDTF">2004-02-10T05:24:15Z</dcterms:modified>
  <cp:category/>
  <cp:version/>
  <cp:contentType/>
  <cp:contentStatus/>
</cp:coreProperties>
</file>