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小(1)学校数・学級数・児童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<sst xmlns="http://schemas.openxmlformats.org/spreadsheetml/2006/main" count="30" uniqueCount="23">
  <si>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(単位:人)</t>
  </si>
  <si>
    <t>学校数</t>
  </si>
  <si>
    <t>学級数</t>
  </si>
  <si>
    <t>児童数</t>
  </si>
  <si>
    <t>国立</t>
  </si>
  <si>
    <t xml:space="preserve">私  立  </t>
  </si>
  <si>
    <t>公立</t>
  </si>
  <si>
    <t>５ 小学校の状況</t>
  </si>
  <si>
    <t>（１）小学校数･学級数・児童数（公私比較）</t>
  </si>
  <si>
    <t xml:space="preserve">　　区分  　    年度  </t>
  </si>
  <si>
    <t>計</t>
  </si>
  <si>
    <t>学校数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</si>
  <si>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</si>
  <si>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</si>
  <si>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</si>
  <si>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</si>
  <si>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</si>
  <si>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</si>
  <si>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</si>
  <si>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</si>
  <si>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</si>
  <si>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</si>
  <si>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(注)　(　）内の数字は分校を外書きしたものです。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</si>
</sst>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5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1" fillId="0" borderId="0" xfId="20" applyProtection="1">
      <alignment/>
      <protection locked="0"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Alignment="1" applyProtection="1">
      <alignment horizontal="right"/>
      <protection locked="0"/>
    </xf>
    <xf numFmtId="0" fontId="1" fillId="2" borderId="1" xfId="20" applyFill="1" applyBorder="1" applyAlignment="1" applyProtection="1">
      <alignment horizontal="justify" vertical="justify" wrapText="1"/>
      <protection locked="0"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3" xfId="20" applyFill="1" applyBorder="1" applyAlignment="1" applyProtection="1">
      <alignment horizontal="distributed" vertical="center"/>
      <protection locked="0"/>
    </xf>
    <xf numFmtId="0" fontId="1" fillId="2" borderId="4" xfId="20" applyFill="1" applyBorder="1" applyAlignment="1" applyProtection="1">
      <alignment horizontal="distributed" vertical="center"/>
      <protection locked="0"/>
    </xf>
    <xf numFmtId="0" fontId="1" fillId="2" borderId="5" xfId="20" applyFill="1" applyBorder="1" applyAlignment="1" applyProtection="1">
      <alignment horizontal="distributed" vertical="center"/>
      <protection locked="0"/>
    </xf>
    <xf numFmtId="0" fontId="1" fillId="2" borderId="5" xfId="20" applyFill="1" applyBorder="1" applyAlignment="1">
      <alignment horizontal="distributed" vertical="center"/>
      <protection/>
    </xf>
    <xf numFmtId="0" fontId="1" fillId="2" borderId="6" xfId="20" applyFill="1" applyBorder="1" applyAlignment="1">
      <alignment horizontal="justify" vertical="justify" wrapText="1"/>
      <protection/>
    </xf>
    <xf numFmtId="0" fontId="1" fillId="2" borderId="2" xfId="20" applyFill="1" applyBorder="1" applyAlignment="1" applyProtection="1">
      <alignment horizontal="center" vertical="center" wrapText="1"/>
      <protection locked="0"/>
    </xf>
    <xf numFmtId="0" fontId="1" fillId="2" borderId="7" xfId="20" applyFill="1" applyBorder="1" applyAlignment="1" applyProtection="1">
      <alignment horizontal="center" vertical="center" wrapText="1"/>
      <protection locked="0"/>
    </xf>
    <xf numFmtId="0" fontId="1" fillId="2" borderId="8" xfId="20" applyFill="1" applyBorder="1" applyAlignment="1" applyProtection="1">
      <alignment horizontal="distributed" vertical="center" wrapText="1"/>
      <protection locked="0"/>
    </xf>
    <xf numFmtId="0" fontId="1" fillId="2" borderId="9" xfId="20" applyFill="1" applyBorder="1" applyAlignment="1" applyProtection="1">
      <alignment horizontal="distributed" vertical="center" wrapText="1"/>
      <protection locked="0"/>
    </xf>
    <xf numFmtId="0" fontId="1" fillId="2" borderId="4" xfId="20" applyFill="1" applyBorder="1" applyAlignment="1" applyProtection="1">
      <alignment horizontal="distributed" vertical="center" wrapText="1"/>
      <protection locked="0"/>
    </xf>
    <xf numFmtId="0" fontId="1" fillId="2" borderId="2" xfId="20" applyFill="1" applyBorder="1" applyAlignment="1" applyProtection="1">
      <alignment horizontal="distributed" vertical="center" wrapText="1"/>
      <protection locked="0"/>
    </xf>
    <xf numFmtId="0" fontId="1" fillId="2" borderId="4" xfId="20" applyFill="1" applyBorder="1" applyAlignment="1" applyProtection="1">
      <alignment horizontal="distributed" vertical="center" wrapText="1"/>
      <protection locked="0"/>
    </xf>
    <xf numFmtId="0" fontId="1" fillId="2" borderId="2" xfId="20" applyFill="1" applyBorder="1" applyAlignment="1" applyProtection="1">
      <alignment horizontal="distributed" vertical="center"/>
      <protection locked="0"/>
    </xf>
    <xf numFmtId="0" fontId="1" fillId="2" borderId="10" xfId="20" applyFill="1" applyBorder="1" applyAlignment="1" applyProtection="1">
      <alignment horizontal="distributed" vertical="center"/>
      <protection locked="0"/>
    </xf>
    <xf numFmtId="0" fontId="1" fillId="3" borderId="5" xfId="20" applyFill="1" applyBorder="1" applyAlignment="1" applyProtection="1">
      <alignment horizontal="distributed" vertical="center"/>
      <protection locked="0"/>
    </xf>
    <xf numFmtId="0" fontId="1" fillId="0" borderId="2" xfId="20" applyBorder="1" applyAlignment="1" applyProtection="1">
      <alignment horizontal="right" vertical="center"/>
      <protection locked="0"/>
    </xf>
    <xf numFmtId="193" fontId="1" fillId="0" borderId="3" xfId="20" applyNumberFormat="1" applyBorder="1" applyAlignment="1" applyProtection="1">
      <alignment horizontal="right" vertical="center"/>
      <protection locked="0"/>
    </xf>
    <xf numFmtId="0" fontId="1" fillId="0" borderId="8" xfId="20" applyBorder="1" applyAlignment="1" applyProtection="1">
      <alignment vertical="center"/>
      <protection locked="0"/>
    </xf>
    <xf numFmtId="0" fontId="1" fillId="0" borderId="3" xfId="20" applyBorder="1" applyAlignment="1" applyProtection="1">
      <alignment horizontal="right" vertical="center"/>
      <protection locked="0"/>
    </xf>
    <xf numFmtId="193" fontId="1" fillId="0" borderId="4" xfId="20" applyNumberFormat="1" applyBorder="1" applyAlignment="1" applyProtection="1">
      <alignment horizontal="right" vertical="center"/>
      <protection locked="0"/>
    </xf>
    <xf numFmtId="184" fontId="1" fillId="0" borderId="2" xfId="20" applyNumberFormat="1" applyBorder="1" applyAlignment="1" applyProtection="1">
      <alignment vertical="center"/>
      <protection locked="0"/>
    </xf>
    <xf numFmtId="184" fontId="1" fillId="0" borderId="8" xfId="20" applyNumberFormat="1" applyBorder="1" applyAlignment="1" applyProtection="1">
      <alignment vertical="center"/>
      <protection locked="0"/>
    </xf>
    <xf numFmtId="184" fontId="1" fillId="0" borderId="4" xfId="20" applyNumberFormat="1" applyBorder="1" applyAlignment="1" applyProtection="1">
      <alignment vertical="center"/>
      <protection locked="0"/>
    </xf>
    <xf numFmtId="0" fontId="1" fillId="0" borderId="0" xfId="20" applyAlignment="1">
      <alignment vertical="center"/>
      <protection/>
    </xf>
    <xf numFmtId="0" fontId="1" fillId="0" borderId="2" xfId="20" applyBorder="1" applyAlignment="1" applyProtection="1">
      <alignment vertical="center"/>
      <protection locked="0"/>
    </xf>
    <xf numFmtId="0" fontId="1" fillId="0" borderId="10" xfId="20" applyBorder="1" applyAlignment="1" applyProtection="1">
      <alignment vertical="center"/>
      <protection locked="0"/>
    </xf>
    <xf numFmtId="0" fontId="1" fillId="3" borderId="6" xfId="20" applyFill="1" applyBorder="1" applyAlignment="1" applyProtection="1">
      <alignment horizontal="distributed" vertical="center"/>
      <protection locked="0"/>
    </xf>
    <xf numFmtId="193" fontId="1" fillId="0" borderId="3" xfId="20" applyNumberFormat="1" applyFill="1" applyBorder="1" applyAlignment="1" applyProtection="1">
      <alignment horizontal="right" vertical="center"/>
      <protection locked="0"/>
    </xf>
    <xf numFmtId="0" fontId="1" fillId="0" borderId="8" xfId="20" applyFill="1" applyBorder="1" applyAlignment="1" applyProtection="1">
      <alignment vertical="center"/>
      <protection locked="0"/>
    </xf>
    <xf numFmtId="0" fontId="1" fillId="0" borderId="2" xfId="20" applyFill="1" applyBorder="1" applyAlignment="1" applyProtection="1">
      <alignment horizontal="right" vertical="center"/>
      <protection locked="0"/>
    </xf>
    <xf numFmtId="193" fontId="1" fillId="0" borderId="4" xfId="20" applyNumberFormat="1" applyFill="1" applyBorder="1" applyAlignment="1" applyProtection="1">
      <alignment horizontal="right" vertical="center"/>
      <protection locked="0"/>
    </xf>
    <xf numFmtId="184" fontId="1" fillId="0" borderId="2" xfId="20" applyNumberFormat="1" applyFill="1" applyBorder="1" applyAlignment="1" applyProtection="1">
      <alignment vertical="center"/>
      <protection locked="0"/>
    </xf>
    <xf numFmtId="184" fontId="1" fillId="0" borderId="8" xfId="20" applyNumberFormat="1" applyFill="1" applyBorder="1" applyAlignment="1" applyProtection="1">
      <alignment vertical="center"/>
      <protection locked="0"/>
    </xf>
    <xf numFmtId="184" fontId="1" fillId="0" borderId="4" xfId="20" applyNumberFormat="1" applyFill="1" applyBorder="1" applyAlignment="1" applyProtection="1">
      <alignment vertical="center"/>
      <protection locked="0"/>
    </xf>
    <xf numFmtId="0" fontId="1" fillId="0" borderId="0" xfId="20" applyFill="1" applyAlignment="1">
      <alignment vertical="center"/>
      <protection/>
    </xf>
    <xf numFmtId="0" fontId="1" fillId="0" borderId="2" xfId="20" applyFill="1" applyBorder="1" applyAlignment="1" applyProtection="1">
      <alignment vertical="center"/>
      <protection locked="0"/>
    </xf>
    <xf numFmtId="0" fontId="1" fillId="0" borderId="10" xfId="20" applyFill="1" applyBorder="1" applyAlignment="1" applyProtection="1">
      <alignment vertical="center"/>
      <protection locked="0"/>
    </xf>
    <xf numFmtId="0" fontId="1" fillId="0" borderId="0" xfId="20" applyFill="1" applyBorder="1" applyAlignment="1" applyProtection="1">
      <alignment horizontal="distributed" vertical="center"/>
      <protection locked="0"/>
    </xf>
    <xf numFmtId="0" fontId="1" fillId="0" borderId="0" xfId="20" applyBorder="1" applyAlignment="1" applyProtection="1">
      <alignment horizontal="right" vertical="center"/>
      <protection locked="0"/>
    </xf>
    <xf numFmtId="193" fontId="1" fillId="0" borderId="0" xfId="20" applyNumberFormat="1" applyFill="1" applyBorder="1" applyAlignment="1" applyProtection="1">
      <alignment horizontal="right" vertical="center"/>
      <protection locked="0"/>
    </xf>
    <xf numFmtId="0" fontId="1" fillId="0" borderId="0" xfId="20" applyFill="1" applyBorder="1" applyAlignment="1" applyProtection="1">
      <alignment vertical="center"/>
      <protection locked="0"/>
    </xf>
    <xf numFmtId="0" fontId="1" fillId="0" borderId="0" xfId="20" applyFill="1" applyBorder="1" applyAlignment="1" applyProtection="1">
      <alignment horizontal="right" vertical="center"/>
      <protection locked="0"/>
    </xf>
    <xf numFmtId="184" fontId="1" fillId="0" borderId="0" xfId="20" applyNumberForma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5小学校の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5340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1" sqref="A1"/>
    </sheetView>
  </sheetViews>
  <sheetFormatPr defaultColWidth="8.796875" defaultRowHeight="15"/>
  <cols>
    <col min="1" max="1" width="8.09765625" style="2" customWidth="1"/>
    <col min="2" max="2" width="4.5" style="2" bestFit="1" customWidth="1"/>
    <col min="3" max="3" width="4.69921875" style="2" bestFit="1" customWidth="1"/>
    <col min="4" max="4" width="5.69921875" style="2" customWidth="1"/>
    <col min="5" max="5" width="4.5" style="2" bestFit="1" customWidth="1"/>
    <col min="6" max="6" width="4.69921875" style="2" bestFit="1" customWidth="1"/>
    <col min="7" max="7" width="8.09765625" style="2" customWidth="1"/>
    <col min="8" max="8" width="5.59765625" style="2" customWidth="1"/>
    <col min="9" max="10" width="8.09765625" style="2" customWidth="1"/>
    <col min="11" max="11" width="5.59765625" style="2" customWidth="1"/>
    <col min="12" max="12" width="8.09765625" style="2" customWidth="1"/>
    <col min="13" max="13" width="4.59765625" style="2" customWidth="1"/>
    <col min="14" max="14" width="7.19921875" style="2" customWidth="1"/>
    <col min="15" max="15" width="7.8984375" style="2" customWidth="1"/>
    <col min="16" max="16384" width="9" style="2" customWidth="1"/>
  </cols>
  <sheetData>
    <row r="1" spans="1:8" ht="18.75">
      <c r="A1" s="1" t="s">
        <v>7</v>
      </c>
      <c r="H1" s="3"/>
    </row>
    <row r="2" spans="1:8" ht="13.5">
      <c r="A2" s="4"/>
      <c r="H2" s="3"/>
    </row>
    <row r="3" spans="1:9" ht="18.75">
      <c r="A3" s="1" t="s">
        <v>8</v>
      </c>
      <c r="B3" s="5"/>
      <c r="C3" s="5"/>
      <c r="D3" s="5"/>
      <c r="E3" s="5"/>
      <c r="F3" s="5"/>
      <c r="G3" s="5"/>
      <c r="H3" s="6"/>
      <c r="I3" s="5"/>
    </row>
    <row r="4" spans="8:15" ht="14.25">
      <c r="H4" s="3"/>
      <c r="O4" s="7" t="s">
        <v>0</v>
      </c>
    </row>
    <row r="5" spans="1:15" ht="22.5" customHeight="1">
      <c r="A5" s="8" t="s">
        <v>9</v>
      </c>
      <c r="B5" s="9" t="s">
        <v>1</v>
      </c>
      <c r="C5" s="10"/>
      <c r="D5" s="10"/>
      <c r="E5" s="10"/>
      <c r="F5" s="11"/>
      <c r="G5" s="12" t="s">
        <v>2</v>
      </c>
      <c r="H5" s="13"/>
      <c r="I5" s="13"/>
      <c r="J5" s="12" t="s">
        <v>3</v>
      </c>
      <c r="K5" s="13"/>
      <c r="L5" s="13"/>
      <c r="N5" s="12" t="s">
        <v>4</v>
      </c>
      <c r="O5" s="13"/>
    </row>
    <row r="6" spans="1:15" ht="27" customHeight="1">
      <c r="A6" s="14"/>
      <c r="B6" s="15" t="s">
        <v>10</v>
      </c>
      <c r="C6" s="16"/>
      <c r="D6" s="17" t="s">
        <v>5</v>
      </c>
      <c r="E6" s="18" t="s">
        <v>6</v>
      </c>
      <c r="F6" s="19"/>
      <c r="G6" s="20" t="s">
        <v>10</v>
      </c>
      <c r="H6" s="17" t="s">
        <v>5</v>
      </c>
      <c r="I6" s="21" t="s">
        <v>6</v>
      </c>
      <c r="J6" s="20" t="s">
        <v>10</v>
      </c>
      <c r="K6" s="17" t="s">
        <v>5</v>
      </c>
      <c r="L6" s="21" t="s">
        <v>6</v>
      </c>
      <c r="N6" s="22" t="s">
        <v>11</v>
      </c>
      <c r="O6" s="23" t="s">
        <v>3</v>
      </c>
    </row>
    <row r="7" spans="1:15" s="33" customFormat="1" ht="28.5" customHeight="1">
      <c r="A7" s="24" t="s">
        <v>12</v>
      </c>
      <c r="B7" s="25">
        <f aca="true" t="shared" si="0" ref="B7:B16">+D7+E7</f>
        <v>322</v>
      </c>
      <c r="C7" s="26">
        <f aca="true" t="shared" si="1" ref="C7:C16">+F7</f>
        <v>-13</v>
      </c>
      <c r="D7" s="27">
        <v>1</v>
      </c>
      <c r="E7" s="28">
        <v>321</v>
      </c>
      <c r="F7" s="29">
        <v>-13</v>
      </c>
      <c r="G7" s="30">
        <f aca="true" t="shared" si="2" ref="G7:G16">SUM(H7:I7)</f>
        <v>4746</v>
      </c>
      <c r="H7" s="31">
        <v>3</v>
      </c>
      <c r="I7" s="32">
        <v>4743</v>
      </c>
      <c r="J7" s="30">
        <f aca="true" t="shared" si="3" ref="J7:J16">SUM(K7:L7)</f>
        <v>136369</v>
      </c>
      <c r="K7" s="31">
        <v>8</v>
      </c>
      <c r="L7" s="32">
        <v>136361</v>
      </c>
      <c r="N7" s="34">
        <v>1</v>
      </c>
      <c r="O7" s="35">
        <v>892</v>
      </c>
    </row>
    <row r="8" spans="1:15" s="33" customFormat="1" ht="28.5" customHeight="1">
      <c r="A8" s="24" t="s">
        <v>13</v>
      </c>
      <c r="B8" s="25">
        <f t="shared" si="0"/>
        <v>352</v>
      </c>
      <c r="C8" s="26">
        <f t="shared" si="1"/>
        <v>-13</v>
      </c>
      <c r="D8" s="27">
        <v>1</v>
      </c>
      <c r="E8" s="28">
        <v>351</v>
      </c>
      <c r="F8" s="29">
        <v>-13</v>
      </c>
      <c r="G8" s="30">
        <f t="shared" si="2"/>
        <v>4644</v>
      </c>
      <c r="H8" s="31">
        <v>3</v>
      </c>
      <c r="I8" s="32">
        <v>4641</v>
      </c>
      <c r="J8" s="30">
        <f t="shared" si="3"/>
        <v>132166</v>
      </c>
      <c r="K8" s="31">
        <v>11</v>
      </c>
      <c r="L8" s="32">
        <v>132155</v>
      </c>
      <c r="N8" s="34">
        <v>1</v>
      </c>
      <c r="O8" s="35">
        <v>894</v>
      </c>
    </row>
    <row r="9" spans="1:15" s="33" customFormat="1" ht="28.5" customHeight="1">
      <c r="A9" s="24" t="s">
        <v>14</v>
      </c>
      <c r="B9" s="25">
        <f t="shared" si="0"/>
        <v>352</v>
      </c>
      <c r="C9" s="26">
        <f t="shared" si="1"/>
        <v>-11</v>
      </c>
      <c r="D9" s="27">
        <v>1</v>
      </c>
      <c r="E9" s="28">
        <v>351</v>
      </c>
      <c r="F9" s="29">
        <v>-11</v>
      </c>
      <c r="G9" s="30">
        <f t="shared" si="2"/>
        <v>4551</v>
      </c>
      <c r="H9" s="31">
        <v>3</v>
      </c>
      <c r="I9" s="32">
        <v>4548</v>
      </c>
      <c r="J9" s="30">
        <f t="shared" si="3"/>
        <v>128352</v>
      </c>
      <c r="K9" s="31">
        <v>9</v>
      </c>
      <c r="L9" s="32">
        <v>128343</v>
      </c>
      <c r="N9" s="34">
        <v>1</v>
      </c>
      <c r="O9" s="35">
        <v>893</v>
      </c>
    </row>
    <row r="10" spans="1:15" s="33" customFormat="1" ht="28.5" customHeight="1">
      <c r="A10" s="24" t="s">
        <v>15</v>
      </c>
      <c r="B10" s="25">
        <f t="shared" si="0"/>
        <v>351</v>
      </c>
      <c r="C10" s="26">
        <f t="shared" si="1"/>
        <v>-9</v>
      </c>
      <c r="D10" s="27">
        <v>1</v>
      </c>
      <c r="E10" s="28">
        <v>350</v>
      </c>
      <c r="F10" s="29">
        <v>-9</v>
      </c>
      <c r="G10" s="30">
        <f t="shared" si="2"/>
        <v>4479</v>
      </c>
      <c r="H10" s="31">
        <v>3</v>
      </c>
      <c r="I10" s="32">
        <v>4476</v>
      </c>
      <c r="J10" s="30">
        <f t="shared" si="3"/>
        <v>125659</v>
      </c>
      <c r="K10" s="31">
        <v>8</v>
      </c>
      <c r="L10" s="32">
        <v>125651</v>
      </c>
      <c r="N10" s="34">
        <v>1</v>
      </c>
      <c r="O10" s="35">
        <v>888</v>
      </c>
    </row>
    <row r="11" spans="1:15" s="33" customFormat="1" ht="28.5" customHeight="1">
      <c r="A11" s="24" t="s">
        <v>16</v>
      </c>
      <c r="B11" s="25">
        <f t="shared" si="0"/>
        <v>348</v>
      </c>
      <c r="C11" s="26">
        <f t="shared" si="1"/>
        <v>-9</v>
      </c>
      <c r="D11" s="27">
        <v>1</v>
      </c>
      <c r="E11" s="28">
        <v>347</v>
      </c>
      <c r="F11" s="29">
        <v>-9</v>
      </c>
      <c r="G11" s="30">
        <f t="shared" si="2"/>
        <v>4431</v>
      </c>
      <c r="H11" s="31">
        <v>3</v>
      </c>
      <c r="I11" s="32">
        <v>4428</v>
      </c>
      <c r="J11" s="30">
        <f t="shared" si="3"/>
        <v>123450</v>
      </c>
      <c r="K11" s="31">
        <v>5</v>
      </c>
      <c r="L11" s="32">
        <v>123445</v>
      </c>
      <c r="N11" s="34">
        <v>1</v>
      </c>
      <c r="O11" s="35">
        <v>885</v>
      </c>
    </row>
    <row r="12" spans="1:15" s="33" customFormat="1" ht="28.5" customHeight="1">
      <c r="A12" s="36" t="s">
        <v>17</v>
      </c>
      <c r="B12" s="25">
        <f t="shared" si="0"/>
        <v>349</v>
      </c>
      <c r="C12" s="26">
        <f t="shared" si="1"/>
        <v>-7</v>
      </c>
      <c r="D12" s="27">
        <v>1</v>
      </c>
      <c r="E12" s="28">
        <v>348</v>
      </c>
      <c r="F12" s="29">
        <v>-7</v>
      </c>
      <c r="G12" s="30">
        <f t="shared" si="2"/>
        <v>4359</v>
      </c>
      <c r="H12" s="31">
        <v>3</v>
      </c>
      <c r="I12" s="32">
        <v>4356</v>
      </c>
      <c r="J12" s="30">
        <f t="shared" si="3"/>
        <v>121398</v>
      </c>
      <c r="K12" s="31">
        <v>2</v>
      </c>
      <c r="L12" s="32">
        <v>121396</v>
      </c>
      <c r="N12" s="34">
        <v>1</v>
      </c>
      <c r="O12" s="35">
        <v>892</v>
      </c>
    </row>
    <row r="13" spans="1:15" s="33" customFormat="1" ht="28.5" customHeight="1">
      <c r="A13" s="24" t="s">
        <v>18</v>
      </c>
      <c r="B13" s="25">
        <f t="shared" si="0"/>
        <v>348</v>
      </c>
      <c r="C13" s="26">
        <f t="shared" si="1"/>
        <v>-6</v>
      </c>
      <c r="D13" s="27">
        <v>1</v>
      </c>
      <c r="E13" s="28">
        <v>347</v>
      </c>
      <c r="F13" s="29">
        <v>-6</v>
      </c>
      <c r="G13" s="30">
        <f t="shared" si="2"/>
        <v>4316</v>
      </c>
      <c r="H13" s="31">
        <v>0</v>
      </c>
      <c r="I13" s="32">
        <v>4316</v>
      </c>
      <c r="J13" s="30">
        <f t="shared" si="3"/>
        <v>120264</v>
      </c>
      <c r="K13" s="31">
        <v>0</v>
      </c>
      <c r="L13" s="32">
        <v>120264</v>
      </c>
      <c r="N13" s="34">
        <v>1</v>
      </c>
      <c r="O13" s="35">
        <v>891</v>
      </c>
    </row>
    <row r="14" spans="1:15" s="33" customFormat="1" ht="28.5" customHeight="1">
      <c r="A14" s="24" t="s">
        <v>19</v>
      </c>
      <c r="B14" s="25">
        <f t="shared" si="0"/>
        <v>347</v>
      </c>
      <c r="C14" s="26">
        <f t="shared" si="1"/>
        <v>-6</v>
      </c>
      <c r="D14" s="27">
        <v>1</v>
      </c>
      <c r="E14" s="28">
        <v>346</v>
      </c>
      <c r="F14" s="29">
        <v>-6</v>
      </c>
      <c r="G14" s="30">
        <f t="shared" si="2"/>
        <v>4324</v>
      </c>
      <c r="H14" s="31">
        <v>0</v>
      </c>
      <c r="I14" s="32">
        <v>4324</v>
      </c>
      <c r="J14" s="30">
        <f t="shared" si="3"/>
        <v>119456</v>
      </c>
      <c r="K14" s="31">
        <v>0</v>
      </c>
      <c r="L14" s="32">
        <v>119456</v>
      </c>
      <c r="N14" s="34">
        <v>1</v>
      </c>
      <c r="O14" s="35">
        <v>894</v>
      </c>
    </row>
    <row r="15" spans="1:15" s="44" customFormat="1" ht="28.5" customHeight="1">
      <c r="A15" s="24" t="s">
        <v>20</v>
      </c>
      <c r="B15" s="25">
        <f t="shared" si="0"/>
        <v>345</v>
      </c>
      <c r="C15" s="37">
        <f t="shared" si="1"/>
        <v>-6</v>
      </c>
      <c r="D15" s="38">
        <v>1</v>
      </c>
      <c r="E15" s="39">
        <v>344</v>
      </c>
      <c r="F15" s="40">
        <v>-6</v>
      </c>
      <c r="G15" s="41">
        <f t="shared" si="2"/>
        <v>4382</v>
      </c>
      <c r="H15" s="42">
        <v>0</v>
      </c>
      <c r="I15" s="43">
        <v>4382</v>
      </c>
      <c r="J15" s="41">
        <f t="shared" si="3"/>
        <v>119761</v>
      </c>
      <c r="K15" s="42">
        <v>0</v>
      </c>
      <c r="L15" s="43">
        <v>119761</v>
      </c>
      <c r="N15" s="45">
        <v>1</v>
      </c>
      <c r="O15" s="46">
        <v>893</v>
      </c>
    </row>
    <row r="16" spans="1:15" s="44" customFormat="1" ht="28.5" customHeight="1">
      <c r="A16" s="24" t="s">
        <v>21</v>
      </c>
      <c r="B16" s="25">
        <f t="shared" si="0"/>
        <v>343</v>
      </c>
      <c r="C16" s="37">
        <f t="shared" si="1"/>
        <v>-5</v>
      </c>
      <c r="D16" s="38">
        <v>1</v>
      </c>
      <c r="E16" s="39">
        <v>342</v>
      </c>
      <c r="F16" s="40">
        <v>-5</v>
      </c>
      <c r="G16" s="41">
        <f t="shared" si="2"/>
        <v>4369</v>
      </c>
      <c r="H16" s="42">
        <v>0</v>
      </c>
      <c r="I16" s="43">
        <v>4369</v>
      </c>
      <c r="J16" s="41">
        <f t="shared" si="3"/>
        <v>119274</v>
      </c>
      <c r="K16" s="42">
        <v>0</v>
      </c>
      <c r="L16" s="43">
        <v>119274</v>
      </c>
      <c r="N16" s="45">
        <v>1</v>
      </c>
      <c r="O16" s="46">
        <v>891</v>
      </c>
    </row>
    <row r="17" spans="1:15" s="44" customFormat="1" ht="12.75" customHeight="1">
      <c r="A17" s="47"/>
      <c r="B17" s="48"/>
      <c r="C17" s="49"/>
      <c r="D17" s="50"/>
      <c r="E17" s="51"/>
      <c r="F17" s="49"/>
      <c r="G17" s="52"/>
      <c r="H17" s="52"/>
      <c r="I17" s="52"/>
      <c r="J17" s="52"/>
      <c r="K17" s="52"/>
      <c r="L17" s="52"/>
      <c r="N17" s="50"/>
      <c r="O17" s="50"/>
    </row>
    <row r="18" spans="1:8" ht="23.25" customHeight="1">
      <c r="A18" s="53" t="s">
        <v>22</v>
      </c>
      <c r="B18" s="54"/>
      <c r="C18" s="54"/>
      <c r="D18" s="54"/>
      <c r="E18" s="54"/>
      <c r="F18" s="54"/>
      <c r="G18" s="54"/>
      <c r="H18" s="54"/>
    </row>
  </sheetData>
  <mergeCells count="7">
    <mergeCell ref="N5:O5"/>
    <mergeCell ref="A5:A6"/>
    <mergeCell ref="G5:I5"/>
    <mergeCell ref="J5:L5"/>
    <mergeCell ref="B5:F5"/>
    <mergeCell ref="E6:F6"/>
    <mergeCell ref="B6:C6"/>
  </mergeCells>
  <printOptions/>
  <pageMargins left="0.7874015748031497" right="0.7874015748031497" top="0.82" bottom="0.984251968503937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2005-05-02T07:45:51Z</dcterms:created>
  <dcterms:modified xsi:type="dcterms:W3CDTF">2005-05-02T07:46:20Z</dcterms:modified>
  <cp:category/>
  <cp:version/>
  <cp:contentType/>
  <cp:contentStatus/>
</cp:coreProperties>
</file>