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中学校数・学級数・生徒数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<sst xmlns="http://schemas.openxmlformats.org/spreadsheetml/2006/main" count="54" uniqueCount="33">
  <si>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(単位:校､学級､人)</t>
  </si>
  <si>
    <t xml:space="preserve">　　区分      年度  </t>
  </si>
  <si>
    <t>学校数</t>
  </si>
  <si>
    <t>学級数</t>
  </si>
  <si>
    <t>生徒数</t>
  </si>
  <si>
    <t>国立</t>
  </si>
  <si>
    <t>計</t>
  </si>
  <si>
    <t>私立</t>
  </si>
  <si>
    <t>公立</t>
  </si>
  <si>
    <t>1学年</t>
  </si>
  <si>
    <t>2学年</t>
  </si>
  <si>
    <t>3学年</t>
  </si>
  <si>
    <t>４年度</t>
  </si>
  <si>
    <t>186(3)</t>
  </si>
  <si>
    <t>182(3)</t>
  </si>
  <si>
    <t>５年度</t>
  </si>
  <si>
    <t>184(3)</t>
  </si>
  <si>
    <t>180(3)</t>
  </si>
  <si>
    <t>６年度</t>
  </si>
  <si>
    <t>７年度</t>
  </si>
  <si>
    <t>８年度</t>
  </si>
  <si>
    <t>９年度</t>
  </si>
  <si>
    <t>183(1)</t>
  </si>
  <si>
    <t>179(1)</t>
  </si>
  <si>
    <t>10年度</t>
  </si>
  <si>
    <t>11年度</t>
  </si>
  <si>
    <t>12年度</t>
  </si>
  <si>
    <t>182(1)</t>
  </si>
  <si>
    <t>178(1)</t>
  </si>
  <si>
    <t>13年度</t>
  </si>
  <si>
    <t>(注）・学校数の（　　）内の数字は分校を外書きしたものです。</t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</si>
  <si>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・学級数には特殊学級を含みます。</t>
    </r>
  </si>
  <si>
    <t>中学校数･学級数・生徒数（公私比較）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</si>
</sst>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 horizontal="distributed"/>
      <protection locked="0"/>
    </xf>
    <xf numFmtId="0" fontId="0" fillId="0" borderId="3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 horizontal="right"/>
      <protection locked="0"/>
    </xf>
    <xf numFmtId="184" fontId="0" fillId="0" borderId="5" xfId="0" applyNumberFormat="1" applyBorder="1" applyAlignment="1" applyProtection="1">
      <alignment/>
      <protection locked="0"/>
    </xf>
    <xf numFmtId="184" fontId="0" fillId="0" borderId="6" xfId="0" applyNumberFormat="1" applyBorder="1" applyAlignment="1" applyProtection="1">
      <alignment/>
      <protection locked="0"/>
    </xf>
    <xf numFmtId="184" fontId="0" fillId="0" borderId="7" xfId="0" applyNumberFormat="1" applyBorder="1" applyAlignment="1" applyProtection="1">
      <alignment/>
      <protection locked="0"/>
    </xf>
    <xf numFmtId="184" fontId="0" fillId="0" borderId="8" xfId="0" applyNumberFormat="1" applyBorder="1" applyAlignment="1" applyProtection="1">
      <alignment/>
      <protection locked="0"/>
    </xf>
    <xf numFmtId="184" fontId="0" fillId="0" borderId="9" xfId="0" applyNumberFormat="1" applyBorder="1" applyAlignment="1" applyProtection="1">
      <alignment/>
      <protection locked="0"/>
    </xf>
    <xf numFmtId="184" fontId="0" fillId="0" borderId="10" xfId="0" applyNumberFormat="1" applyBorder="1" applyAlignment="1" applyProtection="1">
      <alignment/>
      <protection locked="0"/>
    </xf>
    <xf numFmtId="184" fontId="0" fillId="0" borderId="11" xfId="0" applyNumberForma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distributed" vertical="center"/>
      <protection locked="0"/>
    </xf>
    <xf numFmtId="0" fontId="0" fillId="0" borderId="0" xfId="0" applyFont="1" applyAlignment="1">
      <alignment/>
    </xf>
    <xf numFmtId="0" fontId="0" fillId="0" borderId="4" xfId="0" applyBorder="1" applyAlignment="1" applyProtection="1">
      <alignment horizontal="justify" vertical="justify" wrapText="1"/>
      <protection locked="0"/>
    </xf>
    <xf numFmtId="0" fontId="0" fillId="0" borderId="4" xfId="0" applyBorder="1" applyAlignment="1">
      <alignment horizontal="justify" vertical="justify" wrapText="1"/>
    </xf>
    <xf numFmtId="0" fontId="0" fillId="0" borderId="14" xfId="0" applyBorder="1" applyAlignment="1">
      <alignment horizontal="justify" vertical="justify" wrapText="1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19" xfId="0" applyBorder="1" applyAlignment="1">
      <alignment horizontal="distributed" vertical="center"/>
    </xf>
    <xf numFmtId="0" fontId="0" fillId="0" borderId="4" xfId="0" applyBorder="1" applyAlignment="1" applyProtection="1">
      <alignment horizontal="distributed" vertical="center" wrapText="1"/>
      <protection locked="0"/>
    </xf>
    <xf numFmtId="0" fontId="0" fillId="0" borderId="20" xfId="0" applyBorder="1" applyAlignment="1" applyProtection="1">
      <alignment horizontal="distributed" vertical="center"/>
      <protection locked="0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 applyProtection="1">
      <alignment horizontal="distributed" vertical="center"/>
      <protection locked="0"/>
    </xf>
    <xf numFmtId="0" fontId="0" fillId="0" borderId="23" xfId="0" applyBorder="1" applyAlignment="1">
      <alignment horizontal="distributed" vertical="center"/>
    </xf>
    <xf numFmtId="0" fontId="0" fillId="0" borderId="8" xfId="0" applyBorder="1" applyAlignment="1" applyProtection="1">
      <alignment horizontal="distributed" vertical="center"/>
      <protection locked="0"/>
    </xf>
    <xf numFmtId="0" fontId="0" fillId="0" borderId="24" xfId="0" applyBorder="1" applyAlignment="1">
      <alignment horizontal="distributed" vertical="center"/>
    </xf>
    <xf numFmtId="0" fontId="0" fillId="0" borderId="9" xfId="0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0" xfId="0" applyFon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67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"/>
    </sheetView>
  </sheetViews>
  <sheetFormatPr defaultColWidth="9.00390625" defaultRowHeight="13.5"/>
  <cols>
    <col min="2" max="13" width="7.875" style="0" customWidth="1"/>
    <col min="14" max="14" width="6.375" style="0" customWidth="1"/>
    <col min="15" max="16" width="7.875" style="0" customWidth="1"/>
  </cols>
  <sheetData>
    <row r="1" spans="1:5" ht="18.75">
      <c r="A1" s="45" t="s">
        <v>32</v>
      </c>
      <c r="B1" s="2"/>
      <c r="C1" s="1"/>
      <c r="D1" s="2"/>
      <c r="E1" s="2"/>
    </row>
    <row r="2" ht="13.5">
      <c r="P2" s="3" t="s">
        <v>0</v>
      </c>
    </row>
    <row r="3" spans="1:16" ht="15" customHeight="1">
      <c r="A3" s="22" t="s">
        <v>1</v>
      </c>
      <c r="B3" s="25" t="s">
        <v>2</v>
      </c>
      <c r="C3" s="26"/>
      <c r="D3" s="26"/>
      <c r="E3" s="27" t="s">
        <v>3</v>
      </c>
      <c r="F3" s="31"/>
      <c r="G3" s="32"/>
      <c r="H3" s="27" t="s">
        <v>4</v>
      </c>
      <c r="I3" s="31"/>
      <c r="J3" s="31"/>
      <c r="K3" s="31"/>
      <c r="L3" s="31"/>
      <c r="M3" s="32"/>
      <c r="O3" s="35" t="s">
        <v>5</v>
      </c>
      <c r="P3" s="26"/>
    </row>
    <row r="4" spans="1:16" ht="15" customHeight="1">
      <c r="A4" s="23"/>
      <c r="B4" s="27" t="s">
        <v>6</v>
      </c>
      <c r="C4" s="36" t="s">
        <v>7</v>
      </c>
      <c r="D4" s="38" t="s">
        <v>8</v>
      </c>
      <c r="E4" s="27" t="s">
        <v>6</v>
      </c>
      <c r="F4" s="36" t="s">
        <v>7</v>
      </c>
      <c r="G4" s="38" t="s">
        <v>8</v>
      </c>
      <c r="H4" s="40" t="s">
        <v>6</v>
      </c>
      <c r="I4" s="42" t="s">
        <v>7</v>
      </c>
      <c r="J4" s="43"/>
      <c r="K4" s="43"/>
      <c r="L4" s="44"/>
      <c r="M4" s="29" t="s">
        <v>8</v>
      </c>
      <c r="O4" s="27" t="s">
        <v>2</v>
      </c>
      <c r="P4" s="33" t="s">
        <v>4</v>
      </c>
    </row>
    <row r="5" spans="1:16" ht="15" customHeight="1" thickBot="1">
      <c r="A5" s="24"/>
      <c r="B5" s="28"/>
      <c r="C5" s="37"/>
      <c r="D5" s="39"/>
      <c r="E5" s="28"/>
      <c r="F5" s="37"/>
      <c r="G5" s="39"/>
      <c r="H5" s="41"/>
      <c r="I5" s="4" t="s">
        <v>6</v>
      </c>
      <c r="J5" s="5" t="s">
        <v>9</v>
      </c>
      <c r="K5" s="5" t="s">
        <v>10</v>
      </c>
      <c r="L5" s="6" t="s">
        <v>11</v>
      </c>
      <c r="M5" s="30"/>
      <c r="O5" s="28"/>
      <c r="P5" s="34"/>
    </row>
    <row r="6" spans="1:16" ht="27" customHeight="1" thickTop="1">
      <c r="A6" s="7" t="s">
        <v>12</v>
      </c>
      <c r="B6" s="8" t="s">
        <v>13</v>
      </c>
      <c r="C6" s="9">
        <v>4</v>
      </c>
      <c r="D6" s="10" t="s">
        <v>14</v>
      </c>
      <c r="E6" s="11">
        <f aca="true" t="shared" si="0" ref="E6:E11">F6+G6</f>
        <v>2442</v>
      </c>
      <c r="F6" s="12">
        <v>18</v>
      </c>
      <c r="G6" s="13">
        <v>2424</v>
      </c>
      <c r="H6" s="14">
        <f aca="true" t="shared" si="1" ref="H6:H11">I6+M6</f>
        <v>82989</v>
      </c>
      <c r="I6" s="15">
        <f aca="true" t="shared" si="2" ref="I6:I11">J6+K6+L6</f>
        <v>584</v>
      </c>
      <c r="J6" s="12">
        <v>185</v>
      </c>
      <c r="K6" s="12">
        <v>196</v>
      </c>
      <c r="L6" s="16">
        <v>203</v>
      </c>
      <c r="M6" s="17">
        <v>82405</v>
      </c>
      <c r="O6" s="18">
        <v>1</v>
      </c>
      <c r="P6" s="19">
        <v>527</v>
      </c>
    </row>
    <row r="7" spans="1:16" ht="27" customHeight="1">
      <c r="A7" s="7" t="s">
        <v>15</v>
      </c>
      <c r="B7" s="8" t="s">
        <v>16</v>
      </c>
      <c r="C7" s="9">
        <v>4</v>
      </c>
      <c r="D7" s="10" t="s">
        <v>17</v>
      </c>
      <c r="E7" s="11">
        <f t="shared" si="0"/>
        <v>2375</v>
      </c>
      <c r="F7" s="12">
        <v>19</v>
      </c>
      <c r="G7" s="13">
        <v>2356</v>
      </c>
      <c r="H7" s="14">
        <f t="shared" si="1"/>
        <v>79827</v>
      </c>
      <c r="I7" s="15">
        <f t="shared" si="2"/>
        <v>602</v>
      </c>
      <c r="J7" s="12">
        <v>210</v>
      </c>
      <c r="K7" s="12">
        <v>190</v>
      </c>
      <c r="L7" s="16">
        <v>202</v>
      </c>
      <c r="M7" s="17">
        <v>79225</v>
      </c>
      <c r="O7" s="18">
        <v>1</v>
      </c>
      <c r="P7" s="19">
        <v>525</v>
      </c>
    </row>
    <row r="8" spans="1:16" ht="27" customHeight="1">
      <c r="A8" s="7" t="s">
        <v>18</v>
      </c>
      <c r="B8" s="8" t="s">
        <v>16</v>
      </c>
      <c r="C8" s="9">
        <v>4</v>
      </c>
      <c r="D8" s="10" t="s">
        <v>17</v>
      </c>
      <c r="E8" s="11">
        <f t="shared" si="0"/>
        <v>2312</v>
      </c>
      <c r="F8" s="12">
        <v>20</v>
      </c>
      <c r="G8" s="13">
        <v>2292</v>
      </c>
      <c r="H8" s="14">
        <f t="shared" si="1"/>
        <v>76889</v>
      </c>
      <c r="I8" s="15">
        <f t="shared" si="2"/>
        <v>609</v>
      </c>
      <c r="J8" s="12">
        <v>207</v>
      </c>
      <c r="K8" s="12">
        <v>212</v>
      </c>
      <c r="L8" s="16">
        <v>190</v>
      </c>
      <c r="M8" s="17">
        <v>76280</v>
      </c>
      <c r="O8" s="18">
        <v>1</v>
      </c>
      <c r="P8" s="19">
        <v>526</v>
      </c>
    </row>
    <row r="9" spans="1:16" ht="27" customHeight="1">
      <c r="A9" s="7" t="s">
        <v>19</v>
      </c>
      <c r="B9" s="8" t="s">
        <v>16</v>
      </c>
      <c r="C9" s="9">
        <v>4</v>
      </c>
      <c r="D9" s="10" t="s">
        <v>17</v>
      </c>
      <c r="E9" s="11">
        <f t="shared" si="0"/>
        <v>2261</v>
      </c>
      <c r="F9" s="12">
        <v>21</v>
      </c>
      <c r="G9" s="13">
        <v>2240</v>
      </c>
      <c r="H9" s="14">
        <f t="shared" si="1"/>
        <v>74740</v>
      </c>
      <c r="I9" s="15">
        <f t="shared" si="2"/>
        <v>635</v>
      </c>
      <c r="J9" s="12">
        <v>212</v>
      </c>
      <c r="K9" s="12">
        <v>210</v>
      </c>
      <c r="L9" s="16">
        <v>213</v>
      </c>
      <c r="M9" s="17">
        <v>74105</v>
      </c>
      <c r="O9" s="18">
        <v>1</v>
      </c>
      <c r="P9" s="19">
        <v>518</v>
      </c>
    </row>
    <row r="10" spans="1:16" ht="27" customHeight="1">
      <c r="A10" s="7" t="s">
        <v>20</v>
      </c>
      <c r="B10" s="8" t="s">
        <v>16</v>
      </c>
      <c r="C10" s="9">
        <v>4</v>
      </c>
      <c r="D10" s="10" t="s">
        <v>17</v>
      </c>
      <c r="E10" s="11">
        <f t="shared" si="0"/>
        <v>2249</v>
      </c>
      <c r="F10" s="12">
        <v>21</v>
      </c>
      <c r="G10" s="13">
        <v>2228</v>
      </c>
      <c r="H10" s="14">
        <f t="shared" si="1"/>
        <v>73855</v>
      </c>
      <c r="I10" s="15">
        <f t="shared" si="2"/>
        <v>635</v>
      </c>
      <c r="J10" s="12">
        <v>210</v>
      </c>
      <c r="K10" s="12">
        <v>212</v>
      </c>
      <c r="L10" s="16">
        <v>213</v>
      </c>
      <c r="M10" s="17">
        <v>73220</v>
      </c>
      <c r="O10" s="18">
        <v>1</v>
      </c>
      <c r="P10" s="19">
        <v>509</v>
      </c>
    </row>
    <row r="11" spans="1:16" ht="27" customHeight="1">
      <c r="A11" s="7" t="s">
        <v>21</v>
      </c>
      <c r="B11" s="8" t="s">
        <v>22</v>
      </c>
      <c r="C11" s="9">
        <v>4</v>
      </c>
      <c r="D11" s="10" t="s">
        <v>23</v>
      </c>
      <c r="E11" s="11">
        <f t="shared" si="0"/>
        <v>2220</v>
      </c>
      <c r="F11" s="12">
        <v>21</v>
      </c>
      <c r="G11" s="13">
        <v>2199</v>
      </c>
      <c r="H11" s="14">
        <f t="shared" si="1"/>
        <v>72940</v>
      </c>
      <c r="I11" s="15">
        <f t="shared" si="2"/>
        <v>644</v>
      </c>
      <c r="J11" s="12">
        <v>217</v>
      </c>
      <c r="K11" s="12">
        <v>215</v>
      </c>
      <c r="L11" s="16">
        <v>212</v>
      </c>
      <c r="M11" s="17">
        <v>72296</v>
      </c>
      <c r="O11" s="18">
        <v>1</v>
      </c>
      <c r="P11" s="19">
        <v>501</v>
      </c>
    </row>
    <row r="12" spans="1:16" ht="27" customHeight="1">
      <c r="A12" s="7" t="s">
        <v>24</v>
      </c>
      <c r="B12" s="8" t="s">
        <v>22</v>
      </c>
      <c r="C12" s="9">
        <v>4</v>
      </c>
      <c r="D12" s="10" t="s">
        <v>23</v>
      </c>
      <c r="E12" s="11">
        <v>2178</v>
      </c>
      <c r="F12" s="12">
        <v>21</v>
      </c>
      <c r="G12" s="13">
        <v>2157</v>
      </c>
      <c r="H12" s="14">
        <v>71145</v>
      </c>
      <c r="I12" s="15">
        <v>660</v>
      </c>
      <c r="J12" s="12">
        <v>218</v>
      </c>
      <c r="K12" s="12">
        <v>224</v>
      </c>
      <c r="L12" s="16">
        <v>218</v>
      </c>
      <c r="M12" s="17">
        <v>70485</v>
      </c>
      <c r="O12" s="18">
        <v>1</v>
      </c>
      <c r="P12" s="19">
        <v>503</v>
      </c>
    </row>
    <row r="13" spans="1:16" ht="27" customHeight="1">
      <c r="A13" s="7" t="s">
        <v>25</v>
      </c>
      <c r="B13" s="8" t="s">
        <v>22</v>
      </c>
      <c r="C13" s="9">
        <v>4</v>
      </c>
      <c r="D13" s="10" t="s">
        <v>23</v>
      </c>
      <c r="E13" s="11">
        <f>F13+G13</f>
        <v>2102</v>
      </c>
      <c r="F13" s="12">
        <v>21</v>
      </c>
      <c r="G13" s="13">
        <v>2081</v>
      </c>
      <c r="H13" s="14">
        <f>I13+M13</f>
        <v>68510</v>
      </c>
      <c r="I13" s="15">
        <f>SUM(J13:L13)</f>
        <v>679</v>
      </c>
      <c r="J13" s="12">
        <v>236</v>
      </c>
      <c r="K13" s="12">
        <v>219</v>
      </c>
      <c r="L13" s="16">
        <v>224</v>
      </c>
      <c r="M13" s="17">
        <v>67831</v>
      </c>
      <c r="O13" s="18">
        <v>1</v>
      </c>
      <c r="P13" s="19">
        <v>503</v>
      </c>
    </row>
    <row r="14" spans="1:16" ht="27.75" customHeight="1">
      <c r="A14" s="20" t="s">
        <v>26</v>
      </c>
      <c r="B14" s="8" t="s">
        <v>27</v>
      </c>
      <c r="C14" s="9">
        <v>4</v>
      </c>
      <c r="D14" s="10" t="s">
        <v>28</v>
      </c>
      <c r="E14" s="11">
        <f>F14+G14</f>
        <v>2046</v>
      </c>
      <c r="F14" s="12">
        <v>21</v>
      </c>
      <c r="G14" s="13">
        <v>2025</v>
      </c>
      <c r="H14" s="14">
        <f>I14+M14</f>
        <v>66351</v>
      </c>
      <c r="I14" s="15">
        <f>SUM(J14:L14)</f>
        <v>670</v>
      </c>
      <c r="J14" s="12">
        <v>213</v>
      </c>
      <c r="K14" s="12">
        <v>237</v>
      </c>
      <c r="L14" s="16">
        <v>220</v>
      </c>
      <c r="M14" s="17">
        <v>65681</v>
      </c>
      <c r="O14" s="18">
        <v>1</v>
      </c>
      <c r="P14" s="19">
        <v>501</v>
      </c>
    </row>
    <row r="15" spans="1:16" ht="27" customHeight="1">
      <c r="A15" s="7" t="s">
        <v>29</v>
      </c>
      <c r="B15" s="8" t="s">
        <v>22</v>
      </c>
      <c r="C15" s="9">
        <v>5</v>
      </c>
      <c r="D15" s="10" t="s">
        <v>28</v>
      </c>
      <c r="E15" s="11">
        <f>F15+G15</f>
        <v>2038</v>
      </c>
      <c r="F15" s="12">
        <v>24</v>
      </c>
      <c r="G15" s="13">
        <v>2014</v>
      </c>
      <c r="H15" s="14">
        <f>I15+M15</f>
        <v>65071</v>
      </c>
      <c r="I15" s="15">
        <v>766</v>
      </c>
      <c r="J15" s="12">
        <v>306</v>
      </c>
      <c r="K15" s="12">
        <v>217</v>
      </c>
      <c r="L15" s="16">
        <v>243</v>
      </c>
      <c r="M15" s="17">
        <v>64305</v>
      </c>
      <c r="O15" s="18">
        <v>1</v>
      </c>
      <c r="P15" s="19">
        <v>497</v>
      </c>
    </row>
    <row r="16" ht="13.5">
      <c r="G16" s="21"/>
    </row>
    <row r="17" spans="1:7" ht="13.5">
      <c r="A17" s="21" t="s">
        <v>30</v>
      </c>
      <c r="B17" s="21"/>
      <c r="C17" s="21"/>
      <c r="D17" s="21"/>
      <c r="E17" s="21"/>
      <c r="F17" s="21"/>
      <c r="G17" s="21"/>
    </row>
    <row r="18" spans="1:6" ht="13.5">
      <c r="A18" s="21" t="s">
        <v>31</v>
      </c>
      <c r="B18" s="21"/>
      <c r="C18" s="21"/>
      <c r="D18" s="21"/>
      <c r="E18" s="21"/>
      <c r="F18" s="21"/>
    </row>
  </sheetData>
  <mergeCells count="16">
    <mergeCell ref="P4:P5"/>
    <mergeCell ref="O3:P3"/>
    <mergeCell ref="E3:G3"/>
    <mergeCell ref="C4:C5"/>
    <mergeCell ref="D4:D5"/>
    <mergeCell ref="E4:E5"/>
    <mergeCell ref="F4:F5"/>
    <mergeCell ref="G4:G5"/>
    <mergeCell ref="H4:H5"/>
    <mergeCell ref="I4:L4"/>
    <mergeCell ref="A3:A5"/>
    <mergeCell ref="B3:D3"/>
    <mergeCell ref="B4:B5"/>
    <mergeCell ref="O4:O5"/>
    <mergeCell ref="M4:M5"/>
    <mergeCell ref="H3:M3"/>
  </mergeCells>
  <printOptions horizontalCentered="1"/>
  <pageMargins left="0.98425196850393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2002-03-28T23:53:51Z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