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12075" windowHeight="7335" activeTab="0"/>
  </bookViews>
  <sheets>
    <sheet name="P２２・２３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<sst xmlns="http://schemas.openxmlformats.org/spreadsheetml/2006/main" count="51" uniqueCount="35">
  <si>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区分</t>
  </si>
  <si>
    <t>合計</t>
  </si>
  <si>
    <t>私立</t>
  </si>
  <si>
    <t>公立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</si>
  <si>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</si>
  <si>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</si>
  <si>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</si>
  <si>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</si>
  <si>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</si>
  <si>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</si>
  <si>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</si>
  <si>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年度</t>
  </si>
  <si>
    <t>総数</t>
  </si>
  <si>
    <t>うち進　　　学者数</t>
  </si>
  <si>
    <t>進学率（％）</t>
  </si>
  <si>
    <t>卒業者　　　総数</t>
  </si>
  <si>
    <t>計</t>
  </si>
  <si>
    <t>大学</t>
  </si>
  <si>
    <t>短期　　　　大学</t>
  </si>
  <si>
    <t>その他</t>
  </si>
  <si>
    <t>進学率　　（％）</t>
  </si>
  <si>
    <t>２年度</t>
  </si>
  <si>
    <t>－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</si>
  <si>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</si>
  <si>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</si>
  <si>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</si>
  <si>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</si>
  <si>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</si>
  <si>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</si>
  <si>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</si>
  <si>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</si>
  <si>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</si>
  <si>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（注）・私立の進学者欄のその他は、大学等の別科・高等学校の専攻科・大学等の通信教育部です。</t>
  </si>
  <si>
    <t>　　　・専修学校各種学校等入学者には、公共職業能力開発施設等入学者を含みます。</t>
  </si>
  <si>
    <t>高等学校卒業後の状況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</si>
</sst>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LEI&quot;;\-#,##0\ &quot;LEI&quot;"/>
    <numFmt numFmtId="177" formatCode="#,##0\ &quot;LEI&quot;;[Red]\-#,##0\ &quot;LEI&quot;"/>
    <numFmt numFmtId="178" formatCode="#,##0.00\ &quot;LEI&quot;;\-#,##0.00\ &quot;LEI&quot;"/>
    <numFmt numFmtId="179" formatCode="#,##0.00\ &quot;LEI&quot;;[Red]\-#,##0.00\ &quot;LEI&quot;"/>
    <numFmt numFmtId="180" formatCode="_-* #,##0\ &quot;LEI&quot;_-;\-* #,##0\ &quot;LEI&quot;_-;_-* &quot;-&quot;\ &quot;LEI&quot;_-;_-@_-"/>
    <numFmt numFmtId="181" formatCode="_-* #,##0\ _L_E_I_-;\-* #,##0\ _L_E_I_-;_-* &quot;-&quot;\ _L_E_I_-;_-@_-"/>
    <numFmt numFmtId="182" formatCode="_-* #,##0.00\ &quot;LEI&quot;_-;\-* #,##0.00\ &quot;LEI&quot;_-;_-* &quot;-&quot;??\ &quot;LEI&quot;_-;_-@_-"/>
    <numFmt numFmtId="183" formatCode="_-* #,##0.00\ _L_E_I_-;\-* #,##0.00\ _L_E_I_-;_-* &quot;-&quot;??\ _L_E_I_-;_-@_-"/>
    <numFmt numFmtId="184" formatCode="#,##0_ "/>
    <numFmt numFmtId="185" formatCode="0.0_ "/>
    <numFmt numFmtId="186" formatCode="0.0%"/>
    <numFmt numFmtId="187" formatCode="#,##0.0_ "/>
    <numFmt numFmtId="188" formatCode="0.0_);[Red]\(0.0\)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184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4" fontId="0" fillId="0" borderId="9" xfId="0" applyNumberFormat="1" applyBorder="1" applyAlignment="1">
      <alignment/>
    </xf>
    <xf numFmtId="187" fontId="0" fillId="0" borderId="11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187" fontId="0" fillId="0" borderId="13" xfId="0" applyNumberFormat="1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 horizontal="distributed" vertical="center"/>
    </xf>
    <xf numFmtId="184" fontId="0" fillId="0" borderId="17" xfId="0" applyNumberFormat="1" applyBorder="1" applyAlignment="1">
      <alignment/>
    </xf>
    <xf numFmtId="184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184" fontId="0" fillId="0" borderId="16" xfId="0" applyNumberFormat="1" applyBorder="1" applyAlignment="1">
      <alignment/>
    </xf>
    <xf numFmtId="187" fontId="0" fillId="0" borderId="18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2" xfId="0" applyNumberFormat="1" applyBorder="1" applyAlignment="1">
      <alignment horizontal="right"/>
    </xf>
    <xf numFmtId="187" fontId="0" fillId="0" borderId="20" xfId="0" applyNumberForma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762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1" sqref="A1"/>
    </sheetView>
  </sheetViews>
  <sheetFormatPr defaultColWidth="9.00390625" defaultRowHeight="13.5"/>
  <cols>
    <col min="2" max="11" width="8.25390625" style="0" customWidth="1"/>
    <col min="12" max="12" width="7.625" style="0" customWidth="1"/>
    <col min="13" max="13" width="7.75390625" style="0" customWidth="1"/>
    <col min="14" max="14" width="7.25390625" style="0" customWidth="1"/>
    <col min="15" max="15" width="7.75390625" style="0" customWidth="1"/>
    <col min="16" max="16" width="8.25390625" style="0" customWidth="1"/>
    <col min="17" max="17" width="7.5039062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8.25390625" style="0" customWidth="1"/>
  </cols>
  <sheetData>
    <row r="1" ht="13.5">
      <c r="A1" t="s">
        <v>34</v>
      </c>
    </row>
    <row r="2" ht="14.25" thickBot="1"/>
    <row r="3" spans="1:21" ht="18.75" customHeight="1">
      <c r="A3" s="1" t="s">
        <v>0</v>
      </c>
      <c r="B3" s="47" t="s">
        <v>1</v>
      </c>
      <c r="C3" s="35"/>
      <c r="D3" s="36"/>
      <c r="E3" s="34" t="s">
        <v>2</v>
      </c>
      <c r="F3" s="35"/>
      <c r="G3" s="35"/>
      <c r="H3" s="35"/>
      <c r="I3" s="35"/>
      <c r="J3" s="35"/>
      <c r="K3" s="35"/>
      <c r="L3" s="35"/>
      <c r="M3" s="35"/>
      <c r="N3" s="36"/>
      <c r="O3" s="34" t="s">
        <v>3</v>
      </c>
      <c r="P3" s="35"/>
      <c r="Q3" s="35"/>
      <c r="R3" s="35"/>
      <c r="S3" s="35"/>
      <c r="T3" s="35"/>
      <c r="U3" s="36"/>
    </row>
    <row r="4" spans="1:21" ht="24.75" customHeight="1">
      <c r="A4" s="2"/>
      <c r="B4" s="39" t="s">
        <v>4</v>
      </c>
      <c r="C4" s="48"/>
      <c r="D4" s="49"/>
      <c r="E4" s="3" t="s">
        <v>2</v>
      </c>
      <c r="F4" s="39" t="s">
        <v>5</v>
      </c>
      <c r="G4" s="48"/>
      <c r="H4" s="48"/>
      <c r="I4" s="48"/>
      <c r="J4" s="40"/>
      <c r="K4" s="41" t="s">
        <v>6</v>
      </c>
      <c r="L4" s="43" t="s">
        <v>7</v>
      </c>
      <c r="M4" s="43" t="s">
        <v>8</v>
      </c>
      <c r="N4" s="45" t="s">
        <v>9</v>
      </c>
      <c r="O4" s="37" t="s">
        <v>10</v>
      </c>
      <c r="P4" s="39" t="s">
        <v>5</v>
      </c>
      <c r="Q4" s="40"/>
      <c r="R4" s="41" t="s">
        <v>6</v>
      </c>
      <c r="S4" s="43" t="s">
        <v>7</v>
      </c>
      <c r="T4" s="43" t="s">
        <v>8</v>
      </c>
      <c r="U4" s="45" t="s">
        <v>9</v>
      </c>
    </row>
    <row r="5" spans="1:21" ht="32.25" customHeight="1">
      <c r="A5" s="4" t="s">
        <v>11</v>
      </c>
      <c r="B5" s="5" t="s">
        <v>12</v>
      </c>
      <c r="C5" s="6" t="s">
        <v>13</v>
      </c>
      <c r="D5" s="7" t="s">
        <v>14</v>
      </c>
      <c r="E5" s="8" t="s">
        <v>15</v>
      </c>
      <c r="F5" s="9" t="s">
        <v>16</v>
      </c>
      <c r="G5" s="6" t="s">
        <v>14</v>
      </c>
      <c r="H5" s="6" t="s">
        <v>17</v>
      </c>
      <c r="I5" s="6" t="s">
        <v>18</v>
      </c>
      <c r="J5" s="10" t="s">
        <v>19</v>
      </c>
      <c r="K5" s="42"/>
      <c r="L5" s="44"/>
      <c r="M5" s="44"/>
      <c r="N5" s="46"/>
      <c r="O5" s="38"/>
      <c r="P5" s="9" t="s">
        <v>16</v>
      </c>
      <c r="Q5" s="10" t="s">
        <v>20</v>
      </c>
      <c r="R5" s="42"/>
      <c r="S5" s="44"/>
      <c r="T5" s="44"/>
      <c r="U5" s="46"/>
    </row>
    <row r="6" spans="1:21" ht="32.25" customHeight="1">
      <c r="A6" s="11" t="s">
        <v>21</v>
      </c>
      <c r="B6" s="12">
        <v>28338</v>
      </c>
      <c r="C6" s="13">
        <v>7327</v>
      </c>
      <c r="D6" s="14">
        <f aca="true" t="shared" si="0" ref="D6:D13">C6/B6*100</f>
        <v>25.85574140729762</v>
      </c>
      <c r="E6" s="15">
        <v>6685</v>
      </c>
      <c r="F6" s="12">
        <v>1610</v>
      </c>
      <c r="G6" s="16">
        <f aca="true" t="shared" si="1" ref="G6:G13">F6/E6*100</f>
        <v>24.083769633507853</v>
      </c>
      <c r="H6" s="13">
        <v>698</v>
      </c>
      <c r="I6" s="13">
        <v>899</v>
      </c>
      <c r="J6" s="17">
        <v>13</v>
      </c>
      <c r="K6" s="18">
        <v>2096</v>
      </c>
      <c r="L6" s="18">
        <v>2698</v>
      </c>
      <c r="M6" s="18">
        <v>281</v>
      </c>
      <c r="N6" s="19" t="s">
        <v>22</v>
      </c>
      <c r="O6" s="15">
        <v>21653</v>
      </c>
      <c r="P6" s="12">
        <v>5717</v>
      </c>
      <c r="Q6" s="20">
        <f aca="true" t="shared" si="2" ref="Q6:Q13">P6/O6*100</f>
        <v>26.402807924998843</v>
      </c>
      <c r="R6" s="18">
        <v>6892</v>
      </c>
      <c r="S6" s="18">
        <v>8505</v>
      </c>
      <c r="T6" s="18">
        <v>537</v>
      </c>
      <c r="U6" s="21">
        <v>2</v>
      </c>
    </row>
    <row r="7" spans="1:21" ht="32.25" customHeight="1">
      <c r="A7" s="11" t="s">
        <v>23</v>
      </c>
      <c r="B7" s="12">
        <v>28982</v>
      </c>
      <c r="C7" s="13">
        <v>7892</v>
      </c>
      <c r="D7" s="14">
        <f t="shared" si="0"/>
        <v>27.2306949140846</v>
      </c>
      <c r="E7" s="15">
        <v>6830</v>
      </c>
      <c r="F7" s="12">
        <v>1620</v>
      </c>
      <c r="G7" s="16">
        <f t="shared" si="1"/>
        <v>23.718887262079065</v>
      </c>
      <c r="H7" s="13">
        <v>635</v>
      </c>
      <c r="I7" s="13">
        <v>968</v>
      </c>
      <c r="J7" s="17">
        <v>17</v>
      </c>
      <c r="K7" s="18">
        <v>2186</v>
      </c>
      <c r="L7" s="18">
        <v>2745</v>
      </c>
      <c r="M7" s="18">
        <v>279</v>
      </c>
      <c r="N7" s="19" t="s">
        <v>22</v>
      </c>
      <c r="O7" s="15">
        <v>22152</v>
      </c>
      <c r="P7" s="12">
        <v>6272</v>
      </c>
      <c r="Q7" s="20">
        <f t="shared" si="2"/>
        <v>28.313470566991693</v>
      </c>
      <c r="R7" s="18">
        <v>7123</v>
      </c>
      <c r="S7" s="18">
        <v>8235</v>
      </c>
      <c r="T7" s="18">
        <v>516</v>
      </c>
      <c r="U7" s="21">
        <v>6</v>
      </c>
    </row>
    <row r="8" spans="1:21" ht="32.25" customHeight="1">
      <c r="A8" s="11" t="s">
        <v>24</v>
      </c>
      <c r="B8" s="12">
        <v>29646</v>
      </c>
      <c r="C8" s="13">
        <v>8474</v>
      </c>
      <c r="D8" s="14">
        <f t="shared" si="0"/>
        <v>28.583957363556635</v>
      </c>
      <c r="E8" s="15">
        <v>7176</v>
      </c>
      <c r="F8" s="12">
        <v>1772</v>
      </c>
      <c r="G8" s="16">
        <f t="shared" si="1"/>
        <v>24.693422519509475</v>
      </c>
      <c r="H8" s="13">
        <v>737</v>
      </c>
      <c r="I8" s="13">
        <v>1014</v>
      </c>
      <c r="J8" s="17">
        <v>21</v>
      </c>
      <c r="K8" s="18">
        <v>2472</v>
      </c>
      <c r="L8" s="18">
        <v>2662</v>
      </c>
      <c r="M8" s="18">
        <v>270</v>
      </c>
      <c r="N8" s="19" t="s">
        <v>22</v>
      </c>
      <c r="O8" s="15">
        <v>22470</v>
      </c>
      <c r="P8" s="12">
        <v>6702</v>
      </c>
      <c r="Q8" s="20">
        <f t="shared" si="2"/>
        <v>29.826435246996</v>
      </c>
      <c r="R8" s="18">
        <v>7132</v>
      </c>
      <c r="S8" s="18">
        <v>8073</v>
      </c>
      <c r="T8" s="18">
        <v>563</v>
      </c>
      <c r="U8" s="19" t="s">
        <v>22</v>
      </c>
    </row>
    <row r="9" spans="1:21" ht="32.25" customHeight="1">
      <c r="A9" s="11" t="s">
        <v>25</v>
      </c>
      <c r="B9" s="12">
        <v>28749</v>
      </c>
      <c r="C9" s="13">
        <v>8890</v>
      </c>
      <c r="D9" s="14">
        <f t="shared" si="0"/>
        <v>30.92281470659849</v>
      </c>
      <c r="E9" s="15">
        <v>7074</v>
      </c>
      <c r="F9" s="12">
        <v>1914</v>
      </c>
      <c r="G9" s="16">
        <f t="shared" si="1"/>
        <v>27.056827820186598</v>
      </c>
      <c r="H9" s="13">
        <v>786</v>
      </c>
      <c r="I9" s="13">
        <v>1117</v>
      </c>
      <c r="J9" s="17">
        <v>11</v>
      </c>
      <c r="K9" s="18">
        <v>2533</v>
      </c>
      <c r="L9" s="18">
        <v>2272</v>
      </c>
      <c r="M9" s="18">
        <v>354</v>
      </c>
      <c r="N9" s="21">
        <v>1</v>
      </c>
      <c r="O9" s="15">
        <v>21675</v>
      </c>
      <c r="P9" s="12">
        <v>6976</v>
      </c>
      <c r="Q9" s="20">
        <f t="shared" si="2"/>
        <v>32.1845444059977</v>
      </c>
      <c r="R9" s="18">
        <v>7022</v>
      </c>
      <c r="S9" s="18">
        <v>7022</v>
      </c>
      <c r="T9" s="18">
        <v>652</v>
      </c>
      <c r="U9" s="21">
        <v>3</v>
      </c>
    </row>
    <row r="10" spans="1:21" ht="32.25" customHeight="1">
      <c r="A10" s="11" t="s">
        <v>26</v>
      </c>
      <c r="B10" s="12">
        <v>26796</v>
      </c>
      <c r="C10" s="13">
        <v>9089</v>
      </c>
      <c r="D10" s="14">
        <f t="shared" si="0"/>
        <v>33.91924167786237</v>
      </c>
      <c r="E10" s="15">
        <v>6416</v>
      </c>
      <c r="F10" s="12">
        <v>1858</v>
      </c>
      <c r="G10" s="16">
        <f t="shared" si="1"/>
        <v>28.958852867830426</v>
      </c>
      <c r="H10" s="13">
        <v>811</v>
      </c>
      <c r="I10" s="13">
        <v>1031</v>
      </c>
      <c r="J10" s="17">
        <v>16</v>
      </c>
      <c r="K10" s="18">
        <v>2440</v>
      </c>
      <c r="L10" s="18">
        <v>1786</v>
      </c>
      <c r="M10" s="18">
        <v>331</v>
      </c>
      <c r="N10" s="21">
        <v>1</v>
      </c>
      <c r="O10" s="15">
        <v>20380</v>
      </c>
      <c r="P10" s="12">
        <v>7231</v>
      </c>
      <c r="Q10" s="20">
        <f t="shared" si="2"/>
        <v>35.48086359175662</v>
      </c>
      <c r="R10" s="18">
        <v>6488</v>
      </c>
      <c r="S10" s="18">
        <v>5937</v>
      </c>
      <c r="T10" s="18">
        <v>724</v>
      </c>
      <c r="U10" s="19" t="s">
        <v>22</v>
      </c>
    </row>
    <row r="11" spans="1:21" ht="32.25" customHeight="1">
      <c r="A11" s="11" t="s">
        <v>27</v>
      </c>
      <c r="B11" s="12">
        <v>26086</v>
      </c>
      <c r="C11" s="13">
        <v>9487</v>
      </c>
      <c r="D11" s="14">
        <f t="shared" si="0"/>
        <v>36.36816683278387</v>
      </c>
      <c r="E11" s="15">
        <v>6509</v>
      </c>
      <c r="F11" s="12">
        <v>2159</v>
      </c>
      <c r="G11" s="16">
        <f t="shared" si="1"/>
        <v>33.16945767398986</v>
      </c>
      <c r="H11" s="13">
        <v>927</v>
      </c>
      <c r="I11" s="13">
        <v>1210</v>
      </c>
      <c r="J11" s="17">
        <v>22</v>
      </c>
      <c r="K11" s="18">
        <v>2408</v>
      </c>
      <c r="L11" s="18">
        <v>1563</v>
      </c>
      <c r="M11" s="18">
        <v>379</v>
      </c>
      <c r="N11" s="19" t="s">
        <v>22</v>
      </c>
      <c r="O11" s="15">
        <v>19577</v>
      </c>
      <c r="P11" s="12">
        <v>7328</v>
      </c>
      <c r="Q11" s="20">
        <f t="shared" si="2"/>
        <v>37.431680032691425</v>
      </c>
      <c r="R11" s="18">
        <v>6276</v>
      </c>
      <c r="S11" s="18">
        <v>5191</v>
      </c>
      <c r="T11" s="18">
        <v>781</v>
      </c>
      <c r="U11" s="21">
        <v>1</v>
      </c>
    </row>
    <row r="12" spans="1:21" ht="32.25" customHeight="1">
      <c r="A12" s="11" t="s">
        <v>28</v>
      </c>
      <c r="B12" s="12">
        <v>25712</v>
      </c>
      <c r="C12" s="13">
        <v>9486</v>
      </c>
      <c r="D12" s="14">
        <f t="shared" si="0"/>
        <v>36.893279402613565</v>
      </c>
      <c r="E12" s="15">
        <v>6150</v>
      </c>
      <c r="F12" s="12">
        <v>2128</v>
      </c>
      <c r="G12" s="16">
        <f t="shared" si="1"/>
        <v>34.60162601626016</v>
      </c>
      <c r="H12" s="13">
        <v>1060</v>
      </c>
      <c r="I12" s="13">
        <v>1050</v>
      </c>
      <c r="J12" s="17">
        <v>18</v>
      </c>
      <c r="K12" s="18">
        <v>2226</v>
      </c>
      <c r="L12" s="18">
        <v>1357</v>
      </c>
      <c r="M12" s="18">
        <v>438</v>
      </c>
      <c r="N12" s="21">
        <v>1</v>
      </c>
      <c r="O12" s="15">
        <v>19562</v>
      </c>
      <c r="P12" s="12">
        <v>7358</v>
      </c>
      <c r="Q12" s="20">
        <f t="shared" si="2"/>
        <v>37.61374092628566</v>
      </c>
      <c r="R12" s="18">
        <v>6247</v>
      </c>
      <c r="S12" s="18">
        <v>5050</v>
      </c>
      <c r="T12" s="18">
        <v>906</v>
      </c>
      <c r="U12" s="21">
        <v>1</v>
      </c>
    </row>
    <row r="13" spans="1:21" ht="32.25" customHeight="1">
      <c r="A13" s="11" t="s">
        <v>29</v>
      </c>
      <c r="B13" s="12">
        <v>24451</v>
      </c>
      <c r="C13" s="13">
        <v>9157</v>
      </c>
      <c r="D13" s="14">
        <f t="shared" si="0"/>
        <v>37.4504110261339</v>
      </c>
      <c r="E13" s="15">
        <v>5828</v>
      </c>
      <c r="F13" s="12">
        <v>2155</v>
      </c>
      <c r="G13" s="16">
        <f t="shared" si="1"/>
        <v>36.976664378860676</v>
      </c>
      <c r="H13" s="13">
        <v>1128</v>
      </c>
      <c r="I13" s="13">
        <v>1017</v>
      </c>
      <c r="J13" s="17">
        <v>10</v>
      </c>
      <c r="K13" s="18">
        <v>2108</v>
      </c>
      <c r="L13" s="18">
        <v>1184</v>
      </c>
      <c r="M13" s="18">
        <v>381</v>
      </c>
      <c r="N13" s="19" t="s">
        <v>22</v>
      </c>
      <c r="O13" s="15">
        <v>18623</v>
      </c>
      <c r="P13" s="12">
        <v>7002</v>
      </c>
      <c r="Q13" s="20">
        <f t="shared" si="2"/>
        <v>37.59866831337593</v>
      </c>
      <c r="R13" s="18">
        <v>5981</v>
      </c>
      <c r="S13" s="18">
        <v>4712</v>
      </c>
      <c r="T13" s="18">
        <v>926</v>
      </c>
      <c r="U13" s="21">
        <v>2</v>
      </c>
    </row>
    <row r="14" spans="1:21" ht="32.25" customHeight="1">
      <c r="A14" s="11" t="s">
        <v>30</v>
      </c>
      <c r="B14" s="12">
        <v>23538</v>
      </c>
      <c r="C14" s="13">
        <v>9279</v>
      </c>
      <c r="D14" s="14">
        <v>39.4</v>
      </c>
      <c r="E14" s="15">
        <v>5674</v>
      </c>
      <c r="F14" s="12">
        <v>2292</v>
      </c>
      <c r="G14" s="16">
        <v>40.1</v>
      </c>
      <c r="H14" s="13">
        <v>1203</v>
      </c>
      <c r="I14" s="13">
        <v>1079</v>
      </c>
      <c r="J14" s="17">
        <v>10</v>
      </c>
      <c r="K14" s="18">
        <v>1909</v>
      </c>
      <c r="L14" s="18">
        <v>1125</v>
      </c>
      <c r="M14" s="18">
        <v>348</v>
      </c>
      <c r="N14" s="19" t="s">
        <v>22</v>
      </c>
      <c r="O14" s="15">
        <v>17864</v>
      </c>
      <c r="P14" s="12">
        <v>6987</v>
      </c>
      <c r="Q14" s="20">
        <v>39.1</v>
      </c>
      <c r="R14" s="18">
        <v>5540</v>
      </c>
      <c r="S14" s="18">
        <v>4397</v>
      </c>
      <c r="T14" s="18">
        <v>939</v>
      </c>
      <c r="U14" s="21">
        <v>1</v>
      </c>
    </row>
    <row r="15" spans="1:21" ht="32.25" customHeight="1" thickBot="1">
      <c r="A15" s="22" t="s">
        <v>31</v>
      </c>
      <c r="B15" s="23">
        <v>21975</v>
      </c>
      <c r="C15" s="24">
        <v>9296</v>
      </c>
      <c r="D15" s="25">
        <f>C15/B15*100</f>
        <v>42.30261660978385</v>
      </c>
      <c r="E15" s="26">
        <v>5051</v>
      </c>
      <c r="F15" s="23">
        <v>2226</v>
      </c>
      <c r="G15" s="27">
        <f>F15/E15*100</f>
        <v>44.0704810928529</v>
      </c>
      <c r="H15" s="24">
        <v>1312</v>
      </c>
      <c r="I15" s="24">
        <v>909</v>
      </c>
      <c r="J15" s="28">
        <v>5</v>
      </c>
      <c r="K15" s="29">
        <v>1579</v>
      </c>
      <c r="L15" s="29">
        <v>825</v>
      </c>
      <c r="M15" s="29">
        <v>421</v>
      </c>
      <c r="N15" s="30" t="s">
        <v>22</v>
      </c>
      <c r="O15" s="26">
        <v>16924</v>
      </c>
      <c r="P15" s="23">
        <v>7070</v>
      </c>
      <c r="Q15" s="31">
        <f>P15/O15*100</f>
        <v>41.774994091231385</v>
      </c>
      <c r="R15" s="29">
        <v>5043</v>
      </c>
      <c r="S15" s="29">
        <v>3698</v>
      </c>
      <c r="T15" s="29">
        <v>1112</v>
      </c>
      <c r="U15" s="32">
        <v>1</v>
      </c>
    </row>
    <row r="16" spans="5:8" ht="13.5">
      <c r="E16" s="33"/>
      <c r="H16" s="33"/>
    </row>
    <row r="17" spans="1:15" ht="13.5">
      <c r="A17" t="s">
        <v>32</v>
      </c>
      <c r="O17" s="33"/>
    </row>
    <row r="18" ht="13.5">
      <c r="A18" t="s">
        <v>33</v>
      </c>
    </row>
  </sheetData>
  <mergeCells count="15">
    <mergeCell ref="B3:D3"/>
    <mergeCell ref="B4:D4"/>
    <mergeCell ref="F4:J4"/>
    <mergeCell ref="E3:N3"/>
    <mergeCell ref="K4:K5"/>
    <mergeCell ref="L4:L5"/>
    <mergeCell ref="M4:M5"/>
    <mergeCell ref="N4:N5"/>
    <mergeCell ref="O3:U3"/>
    <mergeCell ref="O4:O5"/>
    <mergeCell ref="P4:Q4"/>
    <mergeCell ref="R4:R5"/>
    <mergeCell ref="S4:S5"/>
    <mergeCell ref="T4:T5"/>
    <mergeCell ref="U4:U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2000-03-27T10:50:14Z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