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1)学校数・生徒数" sheetId="1" r:id="rId1"/>
  </sheets>
  <definedNames>
    <definedName name="_xlnm.Print_Area" localSheetId="0">'高(1)学校数・生徒数'!$A$1:$K$20</definedName>
    <definedName name="Z_4362D68E_B364_4F30_81B1_C48B54499618_.wvu.PrintArea" localSheetId="0" hidden="1">'高(1)学校数・生徒数'!$A$1:$K$19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'高(1)学校数・生徒数'!$A$1:$K$19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<sst xmlns="http://schemas.openxmlformats.org/spreadsheetml/2006/main" count="33" uniqueCount="26">
  <si>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</si>
  <si>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</si>
  <si>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</si>
  <si>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</si>
  <si>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</si>
  <si>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</si>
  <si>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</si>
  <si>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</si>
  <si>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</si>
  <si>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</si>
  <si>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</si>
  <si>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</si>
  <si>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９　年　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</si>
  <si>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</si>
  <si>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</si>
  <si>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</si>
  <si>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</si>
  <si>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</si>
  <si>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</si>
  <si>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</si>
  <si>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</si>
  <si>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</si>
  <si>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</si>
  <si>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</si>
  <si>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公立の学校数は、併置校も加える。</t>
  </si>
  <si>
    <t>　　　　２　　１校当たり平均生徒数の単位未満は切り捨てました。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</si>
</sst>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>
      <alignment horizontal="distributed" vertical="center"/>
    </xf>
    <xf numFmtId="0" fontId="0" fillId="2" borderId="1" xfId="0" applyFont="1" applyFill="1" applyBorder="1" applyAlignment="1" applyProtection="1">
      <alignment horizontal="distributed" vertical="center" wrapText="1"/>
      <protection locked="0"/>
    </xf>
    <xf numFmtId="0" fontId="0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distributed" vertical="center"/>
    </xf>
    <xf numFmtId="0" fontId="0" fillId="2" borderId="3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3" borderId="9" xfId="0" applyFill="1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92" fontId="0" fillId="0" borderId="5" xfId="0" applyNumberFormat="1" applyBorder="1" applyAlignment="1" applyProtection="1">
      <alignment vertical="center"/>
      <protection locked="0"/>
    </xf>
    <xf numFmtId="192" fontId="0" fillId="0" borderId="6" xfId="0" applyNumberFormat="1" applyBorder="1" applyAlignment="1" applyProtection="1">
      <alignment vertical="center"/>
      <protection locked="0"/>
    </xf>
    <xf numFmtId="192" fontId="0" fillId="0" borderId="7" xfId="0" applyNumberFormat="1" applyBorder="1" applyAlignment="1" applyProtection="1">
      <alignment vertical="center"/>
      <protection locked="0"/>
    </xf>
    <xf numFmtId="194" fontId="0" fillId="0" borderId="5" xfId="0" applyNumberFormat="1" applyBorder="1" applyAlignment="1" applyProtection="1">
      <alignment vertical="center"/>
      <protection locked="0"/>
    </xf>
    <xf numFmtId="194" fontId="0" fillId="0" borderId="8" xfId="0" applyNumberFormat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192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1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92" fontId="0" fillId="0" borderId="6" xfId="0" applyNumberFormat="1" applyFill="1" applyBorder="1" applyAlignment="1" applyProtection="1">
      <alignment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194" fontId="0" fillId="0" borderId="8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3" borderId="3" xfId="0" applyFill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2" fontId="0" fillId="0" borderId="17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4" fontId="0" fillId="0" borderId="20" xfId="0" applyNumberFormat="1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657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104775</xdr:rowOff>
    </xdr:from>
    <xdr:to>
      <xdr:col>0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352425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0"/>
  <sheetViews>
    <sheetView tabSelected="1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2" sqref="C22"/>
    </sheetView>
  </sheetViews>
  <sheetFormatPr defaultColWidth="9.00390625" defaultRowHeight="13.5"/>
  <cols>
    <col min="9" max="9" width="10.00390625" style="0" customWidth="1"/>
  </cols>
  <sheetData>
    <row r="1" ht="18.75">
      <c r="A1" s="1" t="s">
        <v>0</v>
      </c>
    </row>
    <row r="3" spans="1:5" ht="18.75">
      <c r="A3" s="2" t="s">
        <v>1</v>
      </c>
      <c r="B3" s="3"/>
      <c r="C3" s="3"/>
      <c r="D3" s="3"/>
      <c r="E3" s="3"/>
    </row>
    <row r="4" spans="10:11" ht="27" customHeight="1">
      <c r="J4" s="4"/>
      <c r="K4" s="5" t="s">
        <v>2</v>
      </c>
    </row>
    <row r="5" spans="1:11" ht="27" customHeight="1">
      <c r="A5" s="6" t="s">
        <v>3</v>
      </c>
      <c r="B5" s="7" t="s">
        <v>4</v>
      </c>
      <c r="C5" s="8"/>
      <c r="D5" s="8"/>
      <c r="E5" s="7" t="s">
        <v>5</v>
      </c>
      <c r="F5" s="8"/>
      <c r="G5" s="8"/>
      <c r="H5" s="9" t="s">
        <v>6</v>
      </c>
      <c r="I5" s="10"/>
      <c r="J5" s="11" t="s">
        <v>7</v>
      </c>
      <c r="K5" s="12"/>
    </row>
    <row r="6" spans="1:11" ht="24.75" customHeight="1">
      <c r="A6" s="13"/>
      <c r="B6" s="14"/>
      <c r="C6" s="14"/>
      <c r="D6" s="14"/>
      <c r="E6" s="14"/>
      <c r="F6" s="14"/>
      <c r="G6" s="14"/>
      <c r="H6" s="15"/>
      <c r="I6" s="15"/>
      <c r="J6" s="16"/>
      <c r="K6" s="16"/>
    </row>
    <row r="7" spans="1:11" ht="25.5" customHeight="1">
      <c r="A7" s="17" t="s">
        <v>8</v>
      </c>
      <c r="B7" s="18" t="s">
        <v>9</v>
      </c>
      <c r="C7" s="19" t="s">
        <v>10</v>
      </c>
      <c r="D7" s="20" t="s">
        <v>11</v>
      </c>
      <c r="E7" s="18" t="s">
        <v>9</v>
      </c>
      <c r="F7" s="19" t="s">
        <v>10</v>
      </c>
      <c r="G7" s="20" t="s">
        <v>11</v>
      </c>
      <c r="H7" s="18" t="s">
        <v>4</v>
      </c>
      <c r="I7" s="21" t="s">
        <v>5</v>
      </c>
      <c r="J7" s="18" t="s">
        <v>10</v>
      </c>
      <c r="K7" s="21" t="s">
        <v>11</v>
      </c>
    </row>
    <row r="8" spans="1:11" s="33" customFormat="1" ht="35.25" customHeight="1">
      <c r="A8" s="22" t="s">
        <v>12</v>
      </c>
      <c r="B8" s="23">
        <f aca="true" t="shared" si="0" ref="B8:B14">SUM(C8:D8)</f>
        <v>86</v>
      </c>
      <c r="C8" s="24">
        <v>13</v>
      </c>
      <c r="D8" s="25">
        <v>73</v>
      </c>
      <c r="E8" s="26">
        <f aca="true" t="shared" si="1" ref="E8:E14">SUM(F8:G8)</f>
        <v>68851</v>
      </c>
      <c r="F8" s="27">
        <v>16617</v>
      </c>
      <c r="G8" s="28">
        <v>52234</v>
      </c>
      <c r="H8" s="29">
        <f aca="true" t="shared" si="2" ref="H8:H14">ROUNDDOWN(C8/B8,4)</f>
        <v>0.1511</v>
      </c>
      <c r="I8" s="30">
        <f aca="true" t="shared" si="3" ref="I8:I14">ROUNDDOWN(F8/E8,4)</f>
        <v>0.2413</v>
      </c>
      <c r="J8" s="31">
        <f aca="true" t="shared" si="4" ref="J8:J14">ROUNDDOWN(F8/C8,0)</f>
        <v>1278</v>
      </c>
      <c r="K8" s="32">
        <f aca="true" t="shared" si="5" ref="K8:K14">ROUNDDOWN(G8/D8,0)</f>
        <v>715</v>
      </c>
    </row>
    <row r="9" spans="1:11" s="33" customFormat="1" ht="35.25" customHeight="1">
      <c r="A9" s="34" t="s">
        <v>13</v>
      </c>
      <c r="B9" s="23">
        <f t="shared" si="0"/>
        <v>86</v>
      </c>
      <c r="C9" s="35">
        <v>13</v>
      </c>
      <c r="D9" s="36">
        <v>73</v>
      </c>
      <c r="E9" s="37">
        <f t="shared" si="1"/>
        <v>66561</v>
      </c>
      <c r="F9" s="38">
        <v>15820</v>
      </c>
      <c r="G9" s="39">
        <v>50741</v>
      </c>
      <c r="H9" s="29">
        <f t="shared" si="2"/>
        <v>0.1511</v>
      </c>
      <c r="I9" s="40">
        <f t="shared" si="3"/>
        <v>0.2376</v>
      </c>
      <c r="J9" s="31">
        <f t="shared" si="4"/>
        <v>1216</v>
      </c>
      <c r="K9" s="32">
        <f t="shared" si="5"/>
        <v>695</v>
      </c>
    </row>
    <row r="10" spans="1:148" s="33" customFormat="1" ht="35.25" customHeight="1">
      <c r="A10" s="34" t="s">
        <v>14</v>
      </c>
      <c r="B10" s="23">
        <f t="shared" si="0"/>
        <v>86</v>
      </c>
      <c r="C10" s="35">
        <v>13</v>
      </c>
      <c r="D10" s="36">
        <v>73</v>
      </c>
      <c r="E10" s="37">
        <f t="shared" si="1"/>
        <v>65805</v>
      </c>
      <c r="F10" s="38">
        <v>15609</v>
      </c>
      <c r="G10" s="39">
        <v>50196</v>
      </c>
      <c r="H10" s="29">
        <f t="shared" si="2"/>
        <v>0.1511</v>
      </c>
      <c r="I10" s="40">
        <f t="shared" si="3"/>
        <v>0.2372</v>
      </c>
      <c r="J10" s="31">
        <f t="shared" si="4"/>
        <v>1200</v>
      </c>
      <c r="K10" s="32">
        <f t="shared" si="5"/>
        <v>687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</row>
    <row r="11" spans="1:148" s="42" customFormat="1" ht="35.25" customHeight="1" thickBot="1">
      <c r="A11" s="22" t="s">
        <v>15</v>
      </c>
      <c r="B11" s="23">
        <f t="shared" si="0"/>
        <v>86</v>
      </c>
      <c r="C11" s="24">
        <v>13</v>
      </c>
      <c r="D11" s="25">
        <v>73</v>
      </c>
      <c r="E11" s="26">
        <f t="shared" si="1"/>
        <v>65191</v>
      </c>
      <c r="F11" s="27">
        <v>15399</v>
      </c>
      <c r="G11" s="28">
        <v>49792</v>
      </c>
      <c r="H11" s="29">
        <f t="shared" si="2"/>
        <v>0.1511</v>
      </c>
      <c r="I11" s="30">
        <f t="shared" si="3"/>
        <v>0.2362</v>
      </c>
      <c r="J11" s="31">
        <f t="shared" si="4"/>
        <v>1184</v>
      </c>
      <c r="K11" s="32">
        <f t="shared" si="5"/>
        <v>682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</row>
    <row r="12" spans="1:11" s="33" customFormat="1" ht="35.25" customHeight="1">
      <c r="A12" s="34" t="s">
        <v>16</v>
      </c>
      <c r="B12" s="23">
        <f t="shared" si="0"/>
        <v>86</v>
      </c>
      <c r="C12" s="35">
        <v>13</v>
      </c>
      <c r="D12" s="36">
        <v>73</v>
      </c>
      <c r="E12" s="37">
        <f t="shared" si="1"/>
        <v>63588</v>
      </c>
      <c r="F12" s="38">
        <v>15033</v>
      </c>
      <c r="G12" s="39">
        <v>48555</v>
      </c>
      <c r="H12" s="29">
        <f t="shared" si="2"/>
        <v>0.1511</v>
      </c>
      <c r="I12" s="40">
        <f t="shared" si="3"/>
        <v>0.2364</v>
      </c>
      <c r="J12" s="31">
        <f t="shared" si="4"/>
        <v>1156</v>
      </c>
      <c r="K12" s="32">
        <f t="shared" si="5"/>
        <v>665</v>
      </c>
    </row>
    <row r="13" spans="1:11" s="33" customFormat="1" ht="35.25" customHeight="1">
      <c r="A13" s="34" t="s">
        <v>17</v>
      </c>
      <c r="B13" s="23">
        <f t="shared" si="0"/>
        <v>87</v>
      </c>
      <c r="C13" s="35">
        <v>13</v>
      </c>
      <c r="D13" s="36">
        <v>74</v>
      </c>
      <c r="E13" s="37">
        <f t="shared" si="1"/>
        <v>62680</v>
      </c>
      <c r="F13" s="38">
        <v>14653</v>
      </c>
      <c r="G13" s="39">
        <v>48027</v>
      </c>
      <c r="H13" s="29">
        <f t="shared" si="2"/>
        <v>0.1494</v>
      </c>
      <c r="I13" s="40">
        <f t="shared" si="3"/>
        <v>0.2337</v>
      </c>
      <c r="J13" s="31">
        <f t="shared" si="4"/>
        <v>1127</v>
      </c>
      <c r="K13" s="32">
        <f t="shared" si="5"/>
        <v>649</v>
      </c>
    </row>
    <row r="14" spans="1:11" s="48" customFormat="1" ht="35.25" customHeight="1">
      <c r="A14" s="22" t="s">
        <v>18</v>
      </c>
      <c r="B14" s="23">
        <f t="shared" si="0"/>
        <v>86</v>
      </c>
      <c r="C14" s="43">
        <v>13</v>
      </c>
      <c r="D14" s="44">
        <v>73</v>
      </c>
      <c r="E14" s="31">
        <f t="shared" si="1"/>
        <v>59337</v>
      </c>
      <c r="F14" s="45">
        <v>14296</v>
      </c>
      <c r="G14" s="46">
        <v>45041</v>
      </c>
      <c r="H14" s="29">
        <f t="shared" si="2"/>
        <v>0.1511</v>
      </c>
      <c r="I14" s="47">
        <f t="shared" si="3"/>
        <v>0.2409</v>
      </c>
      <c r="J14" s="31">
        <f t="shared" si="4"/>
        <v>1099</v>
      </c>
      <c r="K14" s="32">
        <f t="shared" si="5"/>
        <v>617</v>
      </c>
    </row>
    <row r="15" spans="1:11" s="59" customFormat="1" ht="35.25" customHeight="1">
      <c r="A15" s="49" t="s">
        <v>19</v>
      </c>
      <c r="B15" s="50">
        <f>SUM(C15:D15)</f>
        <v>86</v>
      </c>
      <c r="C15" s="51">
        <v>13</v>
      </c>
      <c r="D15" s="52">
        <v>73</v>
      </c>
      <c r="E15" s="53">
        <f>SUM(F15:G15)</f>
        <v>58178</v>
      </c>
      <c r="F15" s="54">
        <v>14105</v>
      </c>
      <c r="G15" s="55">
        <v>44073</v>
      </c>
      <c r="H15" s="56">
        <f>ROUNDDOWN(C15/B15,4)</f>
        <v>0.1511</v>
      </c>
      <c r="I15" s="57">
        <f>ROUNDDOWN(F15/E15,4)</f>
        <v>0.2424</v>
      </c>
      <c r="J15" s="53">
        <f aca="true" t="shared" si="6" ref="J15:K17">ROUNDDOWN(F15/C15,0)</f>
        <v>1085</v>
      </c>
      <c r="K15" s="58">
        <f t="shared" si="6"/>
        <v>603</v>
      </c>
    </row>
    <row r="16" spans="1:11" s="59" customFormat="1" ht="35.25" customHeight="1">
      <c r="A16" s="49" t="s">
        <v>20</v>
      </c>
      <c r="B16" s="50">
        <f>SUM(C16:D16)</f>
        <v>88</v>
      </c>
      <c r="C16" s="51">
        <v>13</v>
      </c>
      <c r="D16" s="52">
        <v>75</v>
      </c>
      <c r="E16" s="53">
        <f>SUM(F16:G16)</f>
        <v>56218</v>
      </c>
      <c r="F16" s="54">
        <v>13324</v>
      </c>
      <c r="G16" s="55">
        <v>42894</v>
      </c>
      <c r="H16" s="56">
        <f>ROUNDDOWN(C16/B16,4)</f>
        <v>0.1477</v>
      </c>
      <c r="I16" s="57">
        <f>ROUNDDOWN(F16/E16,4)</f>
        <v>0.237</v>
      </c>
      <c r="J16" s="53">
        <f t="shared" si="6"/>
        <v>1024</v>
      </c>
      <c r="K16" s="58">
        <f t="shared" si="6"/>
        <v>571</v>
      </c>
    </row>
    <row r="17" spans="1:11" s="59" customFormat="1" ht="35.25" customHeight="1">
      <c r="A17" s="49" t="s">
        <v>21</v>
      </c>
      <c r="B17" s="50">
        <f>SUM(C17:D17)</f>
        <v>88</v>
      </c>
      <c r="C17" s="51">
        <v>12</v>
      </c>
      <c r="D17" s="52">
        <v>76</v>
      </c>
      <c r="E17" s="53">
        <f>SUM(F17:G17)</f>
        <v>54231</v>
      </c>
      <c r="F17" s="54">
        <v>12477</v>
      </c>
      <c r="G17" s="55">
        <v>41754</v>
      </c>
      <c r="H17" s="56">
        <f>ROUNDDOWN(C17/B17,4)</f>
        <v>0.1363</v>
      </c>
      <c r="I17" s="57">
        <f>ROUNDDOWN(F17/E17,4)</f>
        <v>0.23</v>
      </c>
      <c r="J17" s="53">
        <f t="shared" si="6"/>
        <v>1039</v>
      </c>
      <c r="K17" s="58">
        <f t="shared" si="6"/>
        <v>549</v>
      </c>
    </row>
    <row r="18" spans="1:9" s="33" customFormat="1" ht="19.5" customHeight="1">
      <c r="A18" s="60" t="s">
        <v>22</v>
      </c>
      <c r="I18" s="33" t="s">
        <v>23</v>
      </c>
    </row>
    <row r="19" spans="1:9" s="33" customFormat="1" ht="19.5" customHeight="1">
      <c r="A19" s="60" t="s">
        <v>25</v>
      </c>
      <c r="I19" t="s">
        <v>24</v>
      </c>
    </row>
    <row r="20" ht="19.5" customHeight="1">
      <c r="A20" s="61"/>
    </row>
  </sheetData>
  <mergeCells count="4">
    <mergeCell ref="B5:D6"/>
    <mergeCell ref="E5:G6"/>
    <mergeCell ref="H5:I6"/>
    <mergeCell ref="J5:K6"/>
  </mergeCells>
  <printOptions/>
  <pageMargins left="0.7874015748031497" right="0.49" top="0.72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2007-02-26T07:23:44Z</dcterms:created>
  <dcterms:modified xsi:type="dcterms:W3CDTF">2007-02-26T07:24:29Z</dcterms:modified>
  <cp:category/>
  <cp:version/>
  <cp:contentType/>
  <cp:contentStatus/>
</cp:coreProperties>
</file>