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設置者別私立学校数" sheetId="1" r:id="rId1"/>
  </sheets>
  <definedNames>
    <definedName name="_xlnm.Print_Area" localSheetId="0">'設置者別私立学校数'!$A$1:$O$115</definedName>
    <definedName name="_xlnm.Print_Titles" localSheetId="0">'設置者別私立学校数'!$3:$4</definedName>
  </definedNames>
  <calcPr fullCalcOnLoad="1"/>
</workbook>
</file>

<file path=xl/sharedStrings.xml><?xml version="1.0" encoding="utf-8"?>
<sst xmlns="http://schemas.openxmlformats.org/spreadsheetml/2006/main" count="200" uniqueCount="86">
  <si>
    <t>高等学校</t>
  </si>
  <si>
    <t>各種学校</t>
  </si>
  <si>
    <t>計</t>
  </si>
  <si>
    <t>大学法人</t>
  </si>
  <si>
    <t>高校法人</t>
  </si>
  <si>
    <t>幼稚園法人</t>
  </si>
  <si>
    <t>養護学校法人</t>
  </si>
  <si>
    <t>準学校</t>
  </si>
  <si>
    <t>法　　人</t>
  </si>
  <si>
    <t>宗教法人</t>
  </si>
  <si>
    <t>社団法人</t>
  </si>
  <si>
    <t>財団法人</t>
  </si>
  <si>
    <t>その他の</t>
  </si>
  <si>
    <t>個　　人</t>
  </si>
  <si>
    <t>合　　計</t>
  </si>
  <si>
    <t>設置者数</t>
  </si>
  <si>
    <t>区　　　分</t>
  </si>
  <si>
    <t>中学校</t>
  </si>
  <si>
    <t>小学校</t>
  </si>
  <si>
    <t>幼稚園</t>
  </si>
  <si>
    <t>専修学校</t>
  </si>
  <si>
    <t>学校数</t>
  </si>
  <si>
    <t>６　年　度</t>
  </si>
  <si>
    <t>７　年　度</t>
  </si>
  <si>
    <t>１１（１）</t>
  </si>
  <si>
    <t>２７（１）</t>
  </si>
  <si>
    <t>３（２）</t>
  </si>
  <si>
    <t>１１（３）</t>
  </si>
  <si>
    <t>１１５（１）</t>
  </si>
  <si>
    <t>２４１（７）</t>
  </si>
  <si>
    <t>養護学校</t>
  </si>
  <si>
    <t>２８（１）</t>
  </si>
  <si>
    <t>２９（１）</t>
  </si>
  <si>
    <t>学　　校　　法　　人</t>
  </si>
  <si>
    <t>１０　年　度</t>
  </si>
  <si>
    <t>２３５（７）</t>
  </si>
  <si>
    <t>９　年　度</t>
  </si>
  <si>
    <t>８　年　度</t>
  </si>
  <si>
    <t>（注）・（　）内の数字は、県外法人を内書きしたものです。</t>
  </si>
  <si>
    <t>学校数</t>
  </si>
  <si>
    <t>１１　年　度</t>
  </si>
  <si>
    <t>１２（１）</t>
  </si>
  <si>
    <t xml:space="preserve"> 法　人</t>
  </si>
  <si>
    <t>１２　年　度</t>
  </si>
  <si>
    <t>中等教育学校</t>
  </si>
  <si>
    <t>中等教育学校</t>
  </si>
  <si>
    <t>中等教育学校</t>
  </si>
  <si>
    <t>中等教育学校</t>
  </si>
  <si>
    <t>1３　年　度</t>
  </si>
  <si>
    <t>２２５（７）</t>
  </si>
  <si>
    <t>３１（１）</t>
  </si>
  <si>
    <t>１２（１）</t>
  </si>
  <si>
    <t>３１（１）</t>
  </si>
  <si>
    <t>１１（３）</t>
  </si>
  <si>
    <t>３（２）</t>
  </si>
  <si>
    <t>１１４（１）</t>
  </si>
  <si>
    <t>２３６（７）</t>
  </si>
  <si>
    <t>２３４（７）</t>
  </si>
  <si>
    <t>１１５（１）</t>
  </si>
  <si>
    <t>２２７（７）</t>
  </si>
  <si>
    <t>１１７（１）</t>
  </si>
  <si>
    <t>２２０（７）</t>
  </si>
  <si>
    <t>養護学校</t>
  </si>
  <si>
    <t>14　年　度</t>
  </si>
  <si>
    <t>高等学校</t>
  </si>
  <si>
    <t>中等教育学校</t>
  </si>
  <si>
    <t>中学校</t>
  </si>
  <si>
    <t>小学校</t>
  </si>
  <si>
    <t>幼稚園</t>
  </si>
  <si>
    <t>３0（１）</t>
  </si>
  <si>
    <t>１0（３）</t>
  </si>
  <si>
    <t>２17（７）</t>
  </si>
  <si>
    <t>15　年　度</t>
  </si>
  <si>
    <t>.</t>
  </si>
  <si>
    <t>３２（１）</t>
  </si>
  <si>
    <t>８（３）</t>
  </si>
  <si>
    <t>（平成１５年５月１日現在）</t>
  </si>
  <si>
    <t>１３（１）</t>
  </si>
  <si>
    <t>１１９（１）</t>
  </si>
  <si>
    <t>２1９（７）</t>
  </si>
  <si>
    <t>設置者別私立学校数</t>
  </si>
  <si>
    <t>学校数</t>
  </si>
  <si>
    <t>専修学校</t>
  </si>
  <si>
    <t>各種学校</t>
  </si>
  <si>
    <t>設置者数</t>
  </si>
  <si>
    <t>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</si>
</sst>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otted"/>
    </border>
    <border>
      <left style="dotted"/>
      <right style="dotted"/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49" xfId="0" applyFill="1" applyBorder="1" applyAlignment="1">
      <alignment horizontal="distributed" vertical="center"/>
    </xf>
    <xf numFmtId="0" fontId="0" fillId="2" borderId="50" xfId="0" applyFill="1" applyBorder="1" applyAlignment="1">
      <alignment horizontal="distributed" vertical="center"/>
    </xf>
    <xf numFmtId="0" fontId="0" fillId="2" borderId="51" xfId="0" applyFill="1" applyBorder="1" applyAlignment="1">
      <alignment horizontal="distributed" vertical="center"/>
    </xf>
    <xf numFmtId="0" fontId="0" fillId="2" borderId="44" xfId="0" applyFill="1" applyBorder="1" applyAlignment="1">
      <alignment horizontal="distributed" vertical="center"/>
    </xf>
    <xf numFmtId="0" fontId="0" fillId="2" borderId="52" xfId="0" applyFill="1" applyBorder="1" applyAlignment="1">
      <alignment horizontal="distributed" vertical="center"/>
    </xf>
    <xf numFmtId="0" fontId="0" fillId="2" borderId="46" xfId="0" applyFill="1" applyBorder="1" applyAlignment="1">
      <alignment horizontal="distributed" vertical="center"/>
    </xf>
    <xf numFmtId="0" fontId="0" fillId="2" borderId="53" xfId="0" applyFill="1" applyBorder="1" applyAlignment="1">
      <alignment horizontal="center"/>
    </xf>
    <xf numFmtId="0" fontId="0" fillId="2" borderId="53" xfId="0" applyFill="1" applyBorder="1" applyAlignment="1">
      <alignment horizontal="distributed" vertical="center"/>
    </xf>
    <xf numFmtId="0" fontId="0" fillId="2" borderId="54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55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3" borderId="59" xfId="0" applyFill="1" applyBorder="1" applyAlignment="1">
      <alignment horizontal="center" vertical="distributed" wrapText="1"/>
    </xf>
    <xf numFmtId="0" fontId="0" fillId="3" borderId="60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61" xfId="0" applyFill="1" applyBorder="1" applyAlignment="1">
      <alignment vertical="distributed" wrapText="1"/>
    </xf>
    <xf numFmtId="0" fontId="0" fillId="3" borderId="62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4" xfId="0" applyFill="1" applyBorder="1" applyAlignment="1">
      <alignment horizontal="center" vertical="distributed" wrapText="1"/>
    </xf>
    <xf numFmtId="0" fontId="0" fillId="3" borderId="62" xfId="0" applyFill="1" applyBorder="1" applyAlignment="1">
      <alignment horizontal="center"/>
    </xf>
    <xf numFmtId="0" fontId="0" fillId="3" borderId="64" xfId="0" applyFill="1" applyBorder="1" applyAlignment="1">
      <alignment vertical="distributed" wrapText="1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67" xfId="0" applyFill="1" applyBorder="1" applyAlignment="1">
      <alignment vertical="distributed" wrapText="1"/>
    </xf>
    <xf numFmtId="0" fontId="0" fillId="3" borderId="8" xfId="0" applyFill="1" applyBorder="1" applyAlignment="1">
      <alignment vertical="distributed" wrapText="1"/>
    </xf>
    <xf numFmtId="0" fontId="0" fillId="3" borderId="68" xfId="0" applyFill="1" applyBorder="1" applyAlignment="1">
      <alignment horizontal="center"/>
    </xf>
    <xf numFmtId="0" fontId="0" fillId="3" borderId="69" xfId="0" applyFill="1" applyBorder="1" applyAlignment="1">
      <alignment horizontal="center" vertical="distributed" wrapText="1"/>
    </xf>
    <xf numFmtId="0" fontId="0" fillId="3" borderId="70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3" borderId="64" xfId="0" applyFont="1" applyFill="1" applyBorder="1" applyAlignment="1">
      <alignment horizontal="center" vertical="distributed" wrapText="1"/>
    </xf>
    <xf numFmtId="0" fontId="0" fillId="3" borderId="62" xfId="0" applyFont="1" applyFill="1" applyBorder="1" applyAlignment="1">
      <alignment horizontal="center"/>
    </xf>
    <xf numFmtId="0" fontId="0" fillId="3" borderId="64" xfId="0" applyFont="1" applyFill="1" applyBorder="1" applyAlignment="1">
      <alignment vertical="distributed" wrapText="1"/>
    </xf>
    <xf numFmtId="0" fontId="0" fillId="3" borderId="65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distributed" wrapText="1"/>
    </xf>
    <xf numFmtId="0" fontId="0" fillId="3" borderId="68" xfId="0" applyFont="1" applyFill="1" applyBorder="1" applyAlignment="1">
      <alignment horizontal="center"/>
    </xf>
    <xf numFmtId="0" fontId="0" fillId="3" borderId="72" xfId="0" applyFont="1" applyFill="1" applyBorder="1" applyAlignment="1">
      <alignment horizontal="center"/>
    </xf>
    <xf numFmtId="0" fontId="0" fillId="3" borderId="73" xfId="0" applyFont="1" applyFill="1" applyBorder="1" applyAlignment="1">
      <alignment horizontal="center"/>
    </xf>
    <xf numFmtId="0" fontId="0" fillId="3" borderId="62" xfId="0" applyFont="1" applyFill="1" applyBorder="1" applyAlignment="1">
      <alignment horizontal="center"/>
    </xf>
    <xf numFmtId="0" fontId="0" fillId="3" borderId="6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8" sqref="I108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2.625" style="0" customWidth="1"/>
    <col min="4" max="4" width="8.25390625" style="0" customWidth="1"/>
    <col min="5" max="5" width="7.375" style="0" customWidth="1"/>
    <col min="6" max="9" width="9.75390625" style="0" customWidth="1"/>
    <col min="10" max="10" width="8.125" style="0" customWidth="1"/>
    <col min="11" max="13" width="8.625" style="0" customWidth="1"/>
    <col min="14" max="15" width="8.125" style="0" customWidth="1"/>
  </cols>
  <sheetData>
    <row r="1" spans="1:6" ht="18.75">
      <c r="A1" s="28" t="s">
        <v>80</v>
      </c>
      <c r="F1" s="28" t="s">
        <v>76</v>
      </c>
    </row>
    <row r="2" spans="1:3" ht="14.25" thickBot="1">
      <c r="A2" s="1"/>
      <c r="B2" s="1"/>
      <c r="C2" s="1"/>
    </row>
    <row r="3" spans="1:15" ht="24.75" customHeight="1">
      <c r="A3" s="84" t="s">
        <v>16</v>
      </c>
      <c r="B3" s="85"/>
      <c r="C3" s="85"/>
      <c r="D3" s="86" t="s">
        <v>14</v>
      </c>
      <c r="E3" s="87" t="s">
        <v>33</v>
      </c>
      <c r="F3" s="88"/>
      <c r="G3" s="88"/>
      <c r="H3" s="88"/>
      <c r="I3" s="89"/>
      <c r="J3" s="90" t="s">
        <v>7</v>
      </c>
      <c r="K3" s="91" t="s">
        <v>9</v>
      </c>
      <c r="L3" s="91" t="s">
        <v>10</v>
      </c>
      <c r="M3" s="91" t="s">
        <v>11</v>
      </c>
      <c r="N3" s="90" t="s">
        <v>12</v>
      </c>
      <c r="O3" s="92" t="s">
        <v>13</v>
      </c>
    </row>
    <row r="4" spans="1:15" ht="22.5" customHeight="1" thickBot="1">
      <c r="A4" s="93"/>
      <c r="B4" s="94"/>
      <c r="C4" s="94"/>
      <c r="D4" s="95"/>
      <c r="E4" s="96" t="s">
        <v>2</v>
      </c>
      <c r="F4" s="97" t="s">
        <v>3</v>
      </c>
      <c r="G4" s="97" t="s">
        <v>4</v>
      </c>
      <c r="H4" s="98" t="s">
        <v>6</v>
      </c>
      <c r="I4" s="99" t="s">
        <v>5</v>
      </c>
      <c r="J4" s="100" t="s">
        <v>42</v>
      </c>
      <c r="K4" s="101"/>
      <c r="L4" s="101"/>
      <c r="M4" s="101"/>
      <c r="N4" s="100" t="s">
        <v>8</v>
      </c>
      <c r="O4" s="102"/>
    </row>
    <row r="5" ht="1.5" customHeight="1" hidden="1" thickBot="1" thickTop="1"/>
    <row r="6" ht="19.5" customHeight="1" hidden="1" thickBot="1"/>
    <row r="7" ht="19.5" customHeight="1" hidden="1" thickBot="1"/>
    <row r="8" ht="19.5" customHeight="1" hidden="1" thickBot="1"/>
    <row r="9" ht="19.5" customHeight="1" hidden="1" thickBot="1"/>
    <row r="10" ht="19.5" customHeight="1" hidden="1" thickBot="1"/>
    <row r="11" ht="19.5" customHeight="1" hidden="1" thickBot="1"/>
    <row r="12" ht="19.5" customHeight="1" hidden="1" thickBot="1"/>
    <row r="13" ht="19.5" customHeight="1" hidden="1" thickBot="1"/>
    <row r="14" spans="1:15" ht="19.5" customHeight="1" thickTop="1">
      <c r="A14" s="103" t="s">
        <v>22</v>
      </c>
      <c r="B14" s="104" t="s">
        <v>15</v>
      </c>
      <c r="C14" s="105"/>
      <c r="D14" s="47" t="s">
        <v>29</v>
      </c>
      <c r="E14" s="48" t="s">
        <v>28</v>
      </c>
      <c r="F14" s="49" t="s">
        <v>24</v>
      </c>
      <c r="G14" s="49">
        <v>3</v>
      </c>
      <c r="H14" s="49">
        <v>1</v>
      </c>
      <c r="I14" s="50">
        <v>100</v>
      </c>
      <c r="J14" s="51" t="s">
        <v>25</v>
      </c>
      <c r="K14" s="51" t="s">
        <v>27</v>
      </c>
      <c r="L14" s="51">
        <v>14</v>
      </c>
      <c r="M14" s="51">
        <v>4</v>
      </c>
      <c r="N14" s="51" t="s">
        <v>26</v>
      </c>
      <c r="O14" s="52">
        <v>67</v>
      </c>
    </row>
    <row r="15" spans="1:15" ht="19.5" customHeight="1">
      <c r="A15" s="106"/>
      <c r="B15" s="107" t="s">
        <v>2</v>
      </c>
      <c r="C15" s="108"/>
      <c r="D15" s="27">
        <f>(E15+J15+K15+L15+M15+N15+O15)</f>
        <v>288</v>
      </c>
      <c r="E15" s="23">
        <f>SUM(F15:I15)</f>
        <v>143</v>
      </c>
      <c r="F15" s="19">
        <v>25</v>
      </c>
      <c r="G15" s="19">
        <v>6</v>
      </c>
      <c r="H15" s="19">
        <v>1</v>
      </c>
      <c r="I15" s="7">
        <v>111</v>
      </c>
      <c r="J15" s="2">
        <v>39</v>
      </c>
      <c r="K15" s="2">
        <v>11</v>
      </c>
      <c r="L15" s="2">
        <v>18</v>
      </c>
      <c r="M15" s="2">
        <v>4</v>
      </c>
      <c r="N15" s="2">
        <v>3</v>
      </c>
      <c r="O15" s="4">
        <v>70</v>
      </c>
    </row>
    <row r="16" spans="1:15" ht="19.5" customHeight="1">
      <c r="A16" s="106"/>
      <c r="B16" s="109" t="s">
        <v>21</v>
      </c>
      <c r="C16" s="110" t="s">
        <v>0</v>
      </c>
      <c r="D16" s="25">
        <f aca="true" t="shared" si="0" ref="D16:D23">(E16+J16+K16+L16+M16+N16+O16)</f>
        <v>13</v>
      </c>
      <c r="E16" s="21">
        <f aca="true" t="shared" si="1" ref="E16:E23">SUM(F16:I16)</f>
        <v>13</v>
      </c>
      <c r="F16" s="17">
        <v>10</v>
      </c>
      <c r="G16" s="17">
        <v>3</v>
      </c>
      <c r="H16" s="17"/>
      <c r="I16" s="8"/>
      <c r="J16" s="11"/>
      <c r="K16" s="11"/>
      <c r="L16" s="11"/>
      <c r="M16" s="11"/>
      <c r="N16" s="11"/>
      <c r="O16" s="12"/>
    </row>
    <row r="17" spans="1:15" ht="19.5" customHeight="1">
      <c r="A17" s="106"/>
      <c r="B17" s="111"/>
      <c r="C17" s="112" t="s">
        <v>45</v>
      </c>
      <c r="D17" s="41"/>
      <c r="E17" s="42"/>
      <c r="F17" s="43"/>
      <c r="G17" s="43"/>
      <c r="H17" s="43"/>
      <c r="I17" s="44"/>
      <c r="J17" s="45"/>
      <c r="K17" s="45"/>
      <c r="L17" s="45"/>
      <c r="M17" s="45"/>
      <c r="N17" s="45"/>
      <c r="O17" s="46"/>
    </row>
    <row r="18" spans="1:15" ht="19.5" customHeight="1">
      <c r="A18" s="106"/>
      <c r="B18" s="111"/>
      <c r="C18" s="113" t="s">
        <v>17</v>
      </c>
      <c r="D18" s="29">
        <f t="shared" si="0"/>
        <v>4</v>
      </c>
      <c r="E18" s="30">
        <f t="shared" si="1"/>
        <v>4</v>
      </c>
      <c r="F18" s="31">
        <v>3</v>
      </c>
      <c r="G18" s="31">
        <v>1</v>
      </c>
      <c r="H18" s="31"/>
      <c r="I18" s="32"/>
      <c r="J18" s="33"/>
      <c r="K18" s="33"/>
      <c r="L18" s="33"/>
      <c r="M18" s="33"/>
      <c r="N18" s="33"/>
      <c r="O18" s="34"/>
    </row>
    <row r="19" spans="1:15" ht="19.5" customHeight="1">
      <c r="A19" s="106"/>
      <c r="B19" s="111"/>
      <c r="C19" s="113" t="s">
        <v>18</v>
      </c>
      <c r="D19" s="29">
        <f t="shared" si="0"/>
        <v>1</v>
      </c>
      <c r="E19" s="30">
        <f t="shared" si="1"/>
        <v>1</v>
      </c>
      <c r="F19" s="31"/>
      <c r="G19" s="31">
        <v>1</v>
      </c>
      <c r="H19" s="31"/>
      <c r="I19" s="32"/>
      <c r="J19" s="33"/>
      <c r="K19" s="33"/>
      <c r="L19" s="33"/>
      <c r="M19" s="33"/>
      <c r="N19" s="33"/>
      <c r="O19" s="34"/>
    </row>
    <row r="20" spans="1:15" ht="19.5" customHeight="1">
      <c r="A20" s="106"/>
      <c r="B20" s="111"/>
      <c r="C20" s="113" t="s">
        <v>30</v>
      </c>
      <c r="D20" s="29">
        <f t="shared" si="0"/>
        <v>1</v>
      </c>
      <c r="E20" s="30">
        <f t="shared" si="1"/>
        <v>1</v>
      </c>
      <c r="F20" s="31"/>
      <c r="G20" s="31"/>
      <c r="H20" s="31">
        <v>1</v>
      </c>
      <c r="I20" s="32"/>
      <c r="J20" s="33"/>
      <c r="K20" s="33"/>
      <c r="L20" s="33"/>
      <c r="M20" s="33"/>
      <c r="N20" s="33"/>
      <c r="O20" s="34"/>
    </row>
    <row r="21" spans="1:15" ht="19.5" customHeight="1">
      <c r="A21" s="106"/>
      <c r="B21" s="111"/>
      <c r="C21" s="113" t="s">
        <v>19</v>
      </c>
      <c r="D21" s="29">
        <f t="shared" si="0"/>
        <v>135</v>
      </c>
      <c r="E21" s="30">
        <f t="shared" si="1"/>
        <v>116</v>
      </c>
      <c r="F21" s="31">
        <v>8</v>
      </c>
      <c r="G21" s="31">
        <v>1</v>
      </c>
      <c r="H21" s="31"/>
      <c r="I21" s="32">
        <v>107</v>
      </c>
      <c r="J21" s="33"/>
      <c r="K21" s="33">
        <v>11</v>
      </c>
      <c r="L21" s="33"/>
      <c r="M21" s="33"/>
      <c r="N21" s="33"/>
      <c r="O21" s="34">
        <v>8</v>
      </c>
    </row>
    <row r="22" spans="1:15" ht="19.5" customHeight="1">
      <c r="A22" s="106"/>
      <c r="B22" s="111"/>
      <c r="C22" s="113" t="s">
        <v>20</v>
      </c>
      <c r="D22" s="29">
        <f t="shared" si="0"/>
        <v>59</v>
      </c>
      <c r="E22" s="30">
        <f t="shared" si="1"/>
        <v>5</v>
      </c>
      <c r="F22" s="31">
        <v>3</v>
      </c>
      <c r="G22" s="31"/>
      <c r="H22" s="31"/>
      <c r="I22" s="32">
        <v>2</v>
      </c>
      <c r="J22" s="33">
        <v>32</v>
      </c>
      <c r="K22" s="33"/>
      <c r="L22" s="33">
        <v>3</v>
      </c>
      <c r="M22" s="33">
        <v>2</v>
      </c>
      <c r="N22" s="33">
        <v>2</v>
      </c>
      <c r="O22" s="34">
        <v>15</v>
      </c>
    </row>
    <row r="23" spans="1:15" ht="19.5" customHeight="1" thickBot="1">
      <c r="A23" s="114"/>
      <c r="B23" s="115"/>
      <c r="C23" s="116" t="s">
        <v>1</v>
      </c>
      <c r="D23" s="26">
        <f t="shared" si="0"/>
        <v>75</v>
      </c>
      <c r="E23" s="22">
        <f t="shared" si="1"/>
        <v>3</v>
      </c>
      <c r="F23" s="18">
        <v>1</v>
      </c>
      <c r="G23" s="18"/>
      <c r="H23" s="18"/>
      <c r="I23" s="15">
        <v>2</v>
      </c>
      <c r="J23" s="10">
        <v>7</v>
      </c>
      <c r="K23" s="10"/>
      <c r="L23" s="10">
        <v>15</v>
      </c>
      <c r="M23" s="10">
        <v>2</v>
      </c>
      <c r="N23" s="10">
        <v>1</v>
      </c>
      <c r="O23" s="13">
        <v>47</v>
      </c>
    </row>
    <row r="24" spans="1:15" ht="19.5" customHeight="1" thickTop="1">
      <c r="A24" s="117" t="s">
        <v>23</v>
      </c>
      <c r="B24" s="118" t="s">
        <v>15</v>
      </c>
      <c r="C24" s="119"/>
      <c r="D24" s="24" t="s">
        <v>29</v>
      </c>
      <c r="E24" s="20" t="s">
        <v>28</v>
      </c>
      <c r="F24" s="16" t="s">
        <v>24</v>
      </c>
      <c r="G24" s="16">
        <v>3</v>
      </c>
      <c r="H24" s="16">
        <v>1</v>
      </c>
      <c r="I24" s="9">
        <v>100</v>
      </c>
      <c r="J24" s="3" t="s">
        <v>25</v>
      </c>
      <c r="K24" s="3" t="s">
        <v>27</v>
      </c>
      <c r="L24" s="3">
        <v>14</v>
      </c>
      <c r="M24" s="3">
        <v>4</v>
      </c>
      <c r="N24" s="3" t="s">
        <v>26</v>
      </c>
      <c r="O24" s="5">
        <v>67</v>
      </c>
    </row>
    <row r="25" spans="1:15" ht="19.5" customHeight="1">
      <c r="A25" s="106"/>
      <c r="B25" s="107" t="s">
        <v>2</v>
      </c>
      <c r="C25" s="108"/>
      <c r="D25" s="27">
        <f aca="true" t="shared" si="2" ref="D25:D33">(E25+J25+K25+L25+M25+N25+O25)</f>
        <v>288</v>
      </c>
      <c r="E25" s="23">
        <f aca="true" t="shared" si="3" ref="E25:E33">SUM(F25:I25)</f>
        <v>143</v>
      </c>
      <c r="F25" s="19">
        <v>25</v>
      </c>
      <c r="G25" s="19">
        <v>6</v>
      </c>
      <c r="H25" s="19">
        <v>1</v>
      </c>
      <c r="I25" s="7">
        <v>111</v>
      </c>
      <c r="J25" s="2">
        <v>39</v>
      </c>
      <c r="K25" s="2">
        <v>11</v>
      </c>
      <c r="L25" s="2">
        <v>18</v>
      </c>
      <c r="M25" s="2">
        <v>4</v>
      </c>
      <c r="N25" s="2">
        <v>3</v>
      </c>
      <c r="O25" s="4">
        <v>70</v>
      </c>
    </row>
    <row r="26" spans="1:15" ht="19.5" customHeight="1">
      <c r="A26" s="106"/>
      <c r="B26" s="109" t="s">
        <v>21</v>
      </c>
      <c r="C26" s="110" t="s">
        <v>0</v>
      </c>
      <c r="D26" s="25">
        <f t="shared" si="2"/>
        <v>13</v>
      </c>
      <c r="E26" s="21">
        <f t="shared" si="3"/>
        <v>13</v>
      </c>
      <c r="F26" s="17">
        <v>10</v>
      </c>
      <c r="G26" s="17">
        <v>3</v>
      </c>
      <c r="H26" s="17"/>
      <c r="I26" s="8"/>
      <c r="J26" s="11"/>
      <c r="K26" s="11"/>
      <c r="L26" s="11"/>
      <c r="M26" s="11"/>
      <c r="N26" s="11"/>
      <c r="O26" s="12"/>
    </row>
    <row r="27" spans="1:15" ht="19.5" customHeight="1">
      <c r="A27" s="106"/>
      <c r="B27" s="111"/>
      <c r="C27" s="112" t="s">
        <v>47</v>
      </c>
      <c r="D27" s="41"/>
      <c r="E27" s="42"/>
      <c r="F27" s="43"/>
      <c r="G27" s="43"/>
      <c r="H27" s="43"/>
      <c r="I27" s="44"/>
      <c r="J27" s="45"/>
      <c r="K27" s="45"/>
      <c r="L27" s="45"/>
      <c r="M27" s="45"/>
      <c r="N27" s="45"/>
      <c r="O27" s="46"/>
    </row>
    <row r="28" spans="1:15" ht="19.5" customHeight="1">
      <c r="A28" s="106"/>
      <c r="B28" s="111"/>
      <c r="C28" s="113" t="s">
        <v>17</v>
      </c>
      <c r="D28" s="29">
        <f t="shared" si="2"/>
        <v>4</v>
      </c>
      <c r="E28" s="30">
        <f t="shared" si="3"/>
        <v>4</v>
      </c>
      <c r="F28" s="31">
        <v>3</v>
      </c>
      <c r="G28" s="31">
        <v>1</v>
      </c>
      <c r="H28" s="31"/>
      <c r="I28" s="32"/>
      <c r="J28" s="33"/>
      <c r="K28" s="33"/>
      <c r="L28" s="33"/>
      <c r="M28" s="33"/>
      <c r="N28" s="33"/>
      <c r="O28" s="34"/>
    </row>
    <row r="29" spans="1:15" ht="19.5" customHeight="1">
      <c r="A29" s="106"/>
      <c r="B29" s="111"/>
      <c r="C29" s="113" t="s">
        <v>18</v>
      </c>
      <c r="D29" s="29">
        <f t="shared" si="2"/>
        <v>1</v>
      </c>
      <c r="E29" s="30">
        <f t="shared" si="3"/>
        <v>1</v>
      </c>
      <c r="F29" s="31"/>
      <c r="G29" s="31">
        <v>1</v>
      </c>
      <c r="H29" s="31"/>
      <c r="I29" s="32"/>
      <c r="J29" s="33"/>
      <c r="K29" s="33"/>
      <c r="L29" s="33"/>
      <c r="M29" s="33"/>
      <c r="N29" s="33"/>
      <c r="O29" s="34"/>
    </row>
    <row r="30" spans="1:15" ht="19.5" customHeight="1">
      <c r="A30" s="106"/>
      <c r="B30" s="111"/>
      <c r="C30" s="113" t="s">
        <v>30</v>
      </c>
      <c r="D30" s="29">
        <f t="shared" si="2"/>
        <v>1</v>
      </c>
      <c r="E30" s="30">
        <f t="shared" si="3"/>
        <v>1</v>
      </c>
      <c r="F30" s="31"/>
      <c r="G30" s="31"/>
      <c r="H30" s="31">
        <v>1</v>
      </c>
      <c r="I30" s="32"/>
      <c r="J30" s="33"/>
      <c r="K30" s="33"/>
      <c r="L30" s="33"/>
      <c r="M30" s="33"/>
      <c r="N30" s="33"/>
      <c r="O30" s="34"/>
    </row>
    <row r="31" spans="1:15" ht="19.5" customHeight="1">
      <c r="A31" s="106"/>
      <c r="B31" s="111"/>
      <c r="C31" s="113" t="s">
        <v>19</v>
      </c>
      <c r="D31" s="29">
        <f t="shared" si="2"/>
        <v>135</v>
      </c>
      <c r="E31" s="30">
        <f t="shared" si="3"/>
        <v>116</v>
      </c>
      <c r="F31" s="31">
        <v>8</v>
      </c>
      <c r="G31" s="31">
        <v>1</v>
      </c>
      <c r="H31" s="31"/>
      <c r="I31" s="32">
        <v>107</v>
      </c>
      <c r="J31" s="33"/>
      <c r="K31" s="33">
        <v>11</v>
      </c>
      <c r="L31" s="33"/>
      <c r="M31" s="33"/>
      <c r="N31" s="33"/>
      <c r="O31" s="34">
        <v>8</v>
      </c>
    </row>
    <row r="32" spans="1:15" ht="19.5" customHeight="1">
      <c r="A32" s="106"/>
      <c r="B32" s="111"/>
      <c r="C32" s="113" t="s">
        <v>20</v>
      </c>
      <c r="D32" s="29">
        <f t="shared" si="2"/>
        <v>61</v>
      </c>
      <c r="E32" s="30">
        <f t="shared" si="3"/>
        <v>5</v>
      </c>
      <c r="F32" s="31">
        <v>3</v>
      </c>
      <c r="G32" s="31"/>
      <c r="H32" s="31"/>
      <c r="I32" s="32">
        <v>2</v>
      </c>
      <c r="J32" s="33">
        <v>32</v>
      </c>
      <c r="K32" s="33"/>
      <c r="L32" s="33">
        <v>4</v>
      </c>
      <c r="M32" s="33">
        <v>2</v>
      </c>
      <c r="N32" s="33">
        <v>3</v>
      </c>
      <c r="O32" s="34">
        <v>15</v>
      </c>
    </row>
    <row r="33" spans="1:15" ht="19.5" customHeight="1" thickBot="1">
      <c r="A33" s="114"/>
      <c r="B33" s="115"/>
      <c r="C33" s="116" t="s">
        <v>1</v>
      </c>
      <c r="D33" s="26">
        <f t="shared" si="2"/>
        <v>74</v>
      </c>
      <c r="E33" s="22">
        <f t="shared" si="3"/>
        <v>3</v>
      </c>
      <c r="F33" s="18">
        <v>1</v>
      </c>
      <c r="G33" s="18"/>
      <c r="H33" s="18"/>
      <c r="I33" s="15">
        <v>2</v>
      </c>
      <c r="J33" s="10">
        <v>7</v>
      </c>
      <c r="K33" s="10"/>
      <c r="L33" s="10">
        <v>14</v>
      </c>
      <c r="M33" s="10">
        <v>2</v>
      </c>
      <c r="N33" s="10"/>
      <c r="O33" s="13">
        <v>48</v>
      </c>
    </row>
    <row r="34" spans="1:15" ht="19.5" customHeight="1" thickTop="1">
      <c r="A34" s="117" t="s">
        <v>37</v>
      </c>
      <c r="B34" s="120" t="s">
        <v>15</v>
      </c>
      <c r="C34" s="121"/>
      <c r="D34" s="24" t="s">
        <v>56</v>
      </c>
      <c r="E34" s="20" t="s">
        <v>55</v>
      </c>
      <c r="F34" s="16" t="s">
        <v>24</v>
      </c>
      <c r="G34" s="16">
        <v>3</v>
      </c>
      <c r="H34" s="16">
        <v>1</v>
      </c>
      <c r="I34" s="9">
        <v>99</v>
      </c>
      <c r="J34" s="3" t="s">
        <v>31</v>
      </c>
      <c r="K34" s="3" t="s">
        <v>27</v>
      </c>
      <c r="L34" s="3">
        <v>14</v>
      </c>
      <c r="M34" s="3">
        <v>4</v>
      </c>
      <c r="N34" s="3" t="s">
        <v>26</v>
      </c>
      <c r="O34" s="5">
        <v>62</v>
      </c>
    </row>
    <row r="35" spans="1:15" ht="19.5" customHeight="1">
      <c r="A35" s="106"/>
      <c r="B35" s="107" t="s">
        <v>2</v>
      </c>
      <c r="C35" s="108"/>
      <c r="D35" s="27">
        <f aca="true" t="shared" si="4" ref="D35:D43">(E35+J35+K35+L35+M35+N35+O35)</f>
        <v>284</v>
      </c>
      <c r="E35" s="23">
        <f aca="true" t="shared" si="5" ref="E35:E43">SUM(F35:I35)</f>
        <v>143</v>
      </c>
      <c r="F35" s="19">
        <v>27</v>
      </c>
      <c r="G35" s="19">
        <v>6</v>
      </c>
      <c r="H35" s="19">
        <v>1</v>
      </c>
      <c r="I35" s="7">
        <v>109</v>
      </c>
      <c r="J35" s="2">
        <v>39</v>
      </c>
      <c r="K35" s="2">
        <v>11</v>
      </c>
      <c r="L35" s="2">
        <v>18</v>
      </c>
      <c r="M35" s="2">
        <v>4</v>
      </c>
      <c r="N35" s="2">
        <v>3</v>
      </c>
      <c r="O35" s="4">
        <v>66</v>
      </c>
    </row>
    <row r="36" spans="1:15" ht="19.5" customHeight="1">
      <c r="A36" s="106"/>
      <c r="B36" s="109" t="s">
        <v>21</v>
      </c>
      <c r="C36" s="110" t="s">
        <v>0</v>
      </c>
      <c r="D36" s="25">
        <f t="shared" si="4"/>
        <v>13</v>
      </c>
      <c r="E36" s="21">
        <f t="shared" si="5"/>
        <v>13</v>
      </c>
      <c r="F36" s="17">
        <v>10</v>
      </c>
      <c r="G36" s="17">
        <v>3</v>
      </c>
      <c r="H36" s="17"/>
      <c r="I36" s="8"/>
      <c r="J36" s="11"/>
      <c r="K36" s="11"/>
      <c r="L36" s="11"/>
      <c r="M36" s="11"/>
      <c r="N36" s="11"/>
      <c r="O36" s="12"/>
    </row>
    <row r="37" spans="1:15" ht="19.5" customHeight="1">
      <c r="A37" s="106"/>
      <c r="B37" s="111"/>
      <c r="C37" s="112" t="s">
        <v>44</v>
      </c>
      <c r="D37" s="41"/>
      <c r="E37" s="42"/>
      <c r="F37" s="43"/>
      <c r="G37" s="43"/>
      <c r="H37" s="43"/>
      <c r="I37" s="44"/>
      <c r="J37" s="45"/>
      <c r="K37" s="45"/>
      <c r="L37" s="45"/>
      <c r="M37" s="45"/>
      <c r="N37" s="45"/>
      <c r="O37" s="46"/>
    </row>
    <row r="38" spans="1:15" ht="19.5" customHeight="1">
      <c r="A38" s="106"/>
      <c r="B38" s="111"/>
      <c r="C38" s="113" t="s">
        <v>17</v>
      </c>
      <c r="D38" s="29">
        <f t="shared" si="4"/>
        <v>4</v>
      </c>
      <c r="E38" s="30">
        <f t="shared" si="5"/>
        <v>4</v>
      </c>
      <c r="F38" s="31">
        <v>3</v>
      </c>
      <c r="G38" s="31">
        <v>1</v>
      </c>
      <c r="H38" s="31"/>
      <c r="I38" s="32"/>
      <c r="J38" s="33"/>
      <c r="K38" s="33"/>
      <c r="L38" s="33"/>
      <c r="M38" s="33"/>
      <c r="N38" s="33"/>
      <c r="O38" s="34"/>
    </row>
    <row r="39" spans="1:15" ht="19.5" customHeight="1">
      <c r="A39" s="106"/>
      <c r="B39" s="111"/>
      <c r="C39" s="113" t="s">
        <v>18</v>
      </c>
      <c r="D39" s="29">
        <f t="shared" si="4"/>
        <v>1</v>
      </c>
      <c r="E39" s="30">
        <f t="shared" si="5"/>
        <v>1</v>
      </c>
      <c r="F39" s="31"/>
      <c r="G39" s="31">
        <v>1</v>
      </c>
      <c r="H39" s="31"/>
      <c r="I39" s="32"/>
      <c r="J39" s="33"/>
      <c r="K39" s="33"/>
      <c r="L39" s="33"/>
      <c r="M39" s="33"/>
      <c r="N39" s="33"/>
      <c r="O39" s="34"/>
    </row>
    <row r="40" spans="1:15" ht="19.5" customHeight="1">
      <c r="A40" s="106"/>
      <c r="B40" s="111"/>
      <c r="C40" s="113" t="s">
        <v>30</v>
      </c>
      <c r="D40" s="29">
        <f t="shared" si="4"/>
        <v>1</v>
      </c>
      <c r="E40" s="30">
        <f t="shared" si="5"/>
        <v>1</v>
      </c>
      <c r="F40" s="31"/>
      <c r="G40" s="31"/>
      <c r="H40" s="31">
        <v>1</v>
      </c>
      <c r="I40" s="32"/>
      <c r="J40" s="33"/>
      <c r="K40" s="33"/>
      <c r="L40" s="33"/>
      <c r="M40" s="33"/>
      <c r="N40" s="33"/>
      <c r="O40" s="34"/>
    </row>
    <row r="41" spans="1:15" ht="19.5" customHeight="1">
      <c r="A41" s="106"/>
      <c r="B41" s="111"/>
      <c r="C41" s="113" t="s">
        <v>19</v>
      </c>
      <c r="D41" s="29">
        <f t="shared" si="4"/>
        <v>135</v>
      </c>
      <c r="E41" s="30">
        <f t="shared" si="5"/>
        <v>116</v>
      </c>
      <c r="F41" s="31">
        <v>9</v>
      </c>
      <c r="G41" s="31">
        <v>1</v>
      </c>
      <c r="H41" s="31"/>
      <c r="I41" s="32">
        <v>106</v>
      </c>
      <c r="J41" s="33"/>
      <c r="K41" s="33">
        <v>11</v>
      </c>
      <c r="L41" s="33"/>
      <c r="M41" s="33"/>
      <c r="N41" s="33"/>
      <c r="O41" s="34">
        <v>8</v>
      </c>
    </row>
    <row r="42" spans="1:15" ht="19.5" customHeight="1">
      <c r="A42" s="106"/>
      <c r="B42" s="111"/>
      <c r="C42" s="113" t="s">
        <v>20</v>
      </c>
      <c r="D42" s="29">
        <f t="shared" si="4"/>
        <v>61</v>
      </c>
      <c r="E42" s="30">
        <f t="shared" si="5"/>
        <v>5</v>
      </c>
      <c r="F42" s="31">
        <v>4</v>
      </c>
      <c r="G42" s="31"/>
      <c r="H42" s="31"/>
      <c r="I42" s="32">
        <v>1</v>
      </c>
      <c r="J42" s="33">
        <v>33</v>
      </c>
      <c r="K42" s="33"/>
      <c r="L42" s="33">
        <v>4</v>
      </c>
      <c r="M42" s="33">
        <v>2</v>
      </c>
      <c r="N42" s="33">
        <v>3</v>
      </c>
      <c r="O42" s="34">
        <v>14</v>
      </c>
    </row>
    <row r="43" spans="1:15" ht="19.5" customHeight="1" thickBot="1">
      <c r="A43" s="114"/>
      <c r="B43" s="115"/>
      <c r="C43" s="116" t="s">
        <v>1</v>
      </c>
      <c r="D43" s="26">
        <f t="shared" si="4"/>
        <v>69</v>
      </c>
      <c r="E43" s="22">
        <f t="shared" si="5"/>
        <v>3</v>
      </c>
      <c r="F43" s="18">
        <v>1</v>
      </c>
      <c r="G43" s="18"/>
      <c r="H43" s="18"/>
      <c r="I43" s="15">
        <v>2</v>
      </c>
      <c r="J43" s="10">
        <v>6</v>
      </c>
      <c r="K43" s="10"/>
      <c r="L43" s="10">
        <v>14</v>
      </c>
      <c r="M43" s="10">
        <v>2</v>
      </c>
      <c r="N43" s="10"/>
      <c r="O43" s="13">
        <v>44</v>
      </c>
    </row>
    <row r="44" spans="1:15" ht="19.5" customHeight="1" thickTop="1">
      <c r="A44" s="117" t="s">
        <v>36</v>
      </c>
      <c r="B44" s="120" t="s">
        <v>15</v>
      </c>
      <c r="C44" s="121"/>
      <c r="D44" s="24" t="s">
        <v>35</v>
      </c>
      <c r="E44" s="20" t="s">
        <v>55</v>
      </c>
      <c r="F44" s="16" t="s">
        <v>24</v>
      </c>
      <c r="G44" s="16">
        <v>3</v>
      </c>
      <c r="H44" s="16">
        <v>1</v>
      </c>
      <c r="I44" s="9">
        <v>99</v>
      </c>
      <c r="J44" s="3" t="s">
        <v>32</v>
      </c>
      <c r="K44" s="3" t="s">
        <v>27</v>
      </c>
      <c r="L44" s="3">
        <v>13</v>
      </c>
      <c r="M44" s="3">
        <v>3</v>
      </c>
      <c r="N44" s="3" t="s">
        <v>26</v>
      </c>
      <c r="O44" s="5">
        <v>62</v>
      </c>
    </row>
    <row r="45" spans="1:15" ht="19.5" customHeight="1">
      <c r="A45" s="106"/>
      <c r="B45" s="107" t="s">
        <v>2</v>
      </c>
      <c r="C45" s="108"/>
      <c r="D45" s="27">
        <f aca="true" t="shared" si="6" ref="D45:D53">(E45+J45+K45+L45+M45+N45+O45)</f>
        <v>283</v>
      </c>
      <c r="E45" s="23">
        <f aca="true" t="shared" si="7" ref="E45:E53">SUM(F45:I45)</f>
        <v>142</v>
      </c>
      <c r="F45" s="19">
        <v>27</v>
      </c>
      <c r="G45" s="19">
        <v>6</v>
      </c>
      <c r="H45" s="19">
        <v>1</v>
      </c>
      <c r="I45" s="7">
        <v>108</v>
      </c>
      <c r="J45" s="2">
        <v>40</v>
      </c>
      <c r="K45" s="2">
        <v>11</v>
      </c>
      <c r="L45" s="2">
        <v>18</v>
      </c>
      <c r="M45" s="2">
        <v>3</v>
      </c>
      <c r="N45" s="2">
        <v>3</v>
      </c>
      <c r="O45" s="4">
        <v>66</v>
      </c>
    </row>
    <row r="46" spans="1:15" ht="19.5" customHeight="1">
      <c r="A46" s="106"/>
      <c r="B46" s="109" t="s">
        <v>21</v>
      </c>
      <c r="C46" s="110" t="s">
        <v>0</v>
      </c>
      <c r="D46" s="25">
        <f t="shared" si="6"/>
        <v>13</v>
      </c>
      <c r="E46" s="21">
        <f t="shared" si="7"/>
        <v>13</v>
      </c>
      <c r="F46" s="17">
        <v>10</v>
      </c>
      <c r="G46" s="17">
        <v>3</v>
      </c>
      <c r="H46" s="17"/>
      <c r="I46" s="8"/>
      <c r="J46" s="11"/>
      <c r="K46" s="11"/>
      <c r="L46" s="11"/>
      <c r="M46" s="11"/>
      <c r="N46" s="11"/>
      <c r="O46" s="12"/>
    </row>
    <row r="47" spans="1:15" ht="19.5" customHeight="1">
      <c r="A47" s="106"/>
      <c r="B47" s="111"/>
      <c r="C47" s="112" t="s">
        <v>44</v>
      </c>
      <c r="D47" s="41"/>
      <c r="E47" s="42"/>
      <c r="F47" s="43"/>
      <c r="G47" s="43"/>
      <c r="H47" s="43"/>
      <c r="I47" s="44"/>
      <c r="J47" s="45"/>
      <c r="K47" s="45"/>
      <c r="L47" s="45"/>
      <c r="M47" s="45"/>
      <c r="N47" s="45"/>
      <c r="O47" s="46"/>
    </row>
    <row r="48" spans="1:15" ht="19.5" customHeight="1">
      <c r="A48" s="106"/>
      <c r="B48" s="111"/>
      <c r="C48" s="113" t="s">
        <v>17</v>
      </c>
      <c r="D48" s="29">
        <f t="shared" si="6"/>
        <v>4</v>
      </c>
      <c r="E48" s="30">
        <f t="shared" si="7"/>
        <v>4</v>
      </c>
      <c r="F48" s="31">
        <v>3</v>
      </c>
      <c r="G48" s="31">
        <v>1</v>
      </c>
      <c r="H48" s="31"/>
      <c r="I48" s="32"/>
      <c r="J48" s="33"/>
      <c r="K48" s="33"/>
      <c r="L48" s="33"/>
      <c r="M48" s="33"/>
      <c r="N48" s="33"/>
      <c r="O48" s="34"/>
    </row>
    <row r="49" spans="1:15" ht="19.5" customHeight="1">
      <c r="A49" s="106"/>
      <c r="B49" s="111"/>
      <c r="C49" s="113" t="s">
        <v>18</v>
      </c>
      <c r="D49" s="29">
        <f t="shared" si="6"/>
        <v>1</v>
      </c>
      <c r="E49" s="30">
        <f t="shared" si="7"/>
        <v>1</v>
      </c>
      <c r="F49" s="31"/>
      <c r="G49" s="31">
        <v>1</v>
      </c>
      <c r="H49" s="31"/>
      <c r="I49" s="32"/>
      <c r="J49" s="33"/>
      <c r="K49" s="33"/>
      <c r="L49" s="33"/>
      <c r="M49" s="33"/>
      <c r="N49" s="33"/>
      <c r="O49" s="34"/>
    </row>
    <row r="50" spans="1:15" ht="19.5" customHeight="1">
      <c r="A50" s="106"/>
      <c r="B50" s="111"/>
      <c r="C50" s="113" t="s">
        <v>30</v>
      </c>
      <c r="D50" s="29">
        <f t="shared" si="6"/>
        <v>1</v>
      </c>
      <c r="E50" s="30">
        <f t="shared" si="7"/>
        <v>1</v>
      </c>
      <c r="F50" s="31"/>
      <c r="G50" s="31"/>
      <c r="H50" s="31">
        <v>1</v>
      </c>
      <c r="I50" s="32"/>
      <c r="J50" s="33"/>
      <c r="K50" s="33"/>
      <c r="L50" s="33"/>
      <c r="M50" s="33"/>
      <c r="N50" s="33"/>
      <c r="O50" s="34"/>
    </row>
    <row r="51" spans="1:15" ht="19.5" customHeight="1">
      <c r="A51" s="106"/>
      <c r="B51" s="111"/>
      <c r="C51" s="113" t="s">
        <v>19</v>
      </c>
      <c r="D51" s="29">
        <f t="shared" si="6"/>
        <v>135</v>
      </c>
      <c r="E51" s="30">
        <f t="shared" si="7"/>
        <v>116</v>
      </c>
      <c r="F51" s="31">
        <v>9</v>
      </c>
      <c r="G51" s="31">
        <v>1</v>
      </c>
      <c r="H51" s="31"/>
      <c r="I51" s="32">
        <v>106</v>
      </c>
      <c r="J51" s="33"/>
      <c r="K51" s="33">
        <v>11</v>
      </c>
      <c r="L51" s="33"/>
      <c r="M51" s="33"/>
      <c r="N51" s="33"/>
      <c r="O51" s="34">
        <v>8</v>
      </c>
    </row>
    <row r="52" spans="1:15" ht="19.5" customHeight="1">
      <c r="A52" s="106"/>
      <c r="B52" s="111"/>
      <c r="C52" s="113" t="s">
        <v>20</v>
      </c>
      <c r="D52" s="29">
        <f t="shared" si="6"/>
        <v>62</v>
      </c>
      <c r="E52" s="30">
        <f t="shared" si="7"/>
        <v>5</v>
      </c>
      <c r="F52" s="31">
        <v>4</v>
      </c>
      <c r="G52" s="31"/>
      <c r="H52" s="31"/>
      <c r="I52" s="32">
        <v>1</v>
      </c>
      <c r="J52" s="33">
        <v>34</v>
      </c>
      <c r="K52" s="33"/>
      <c r="L52" s="33">
        <v>5</v>
      </c>
      <c r="M52" s="33">
        <v>1</v>
      </c>
      <c r="N52" s="33">
        <v>3</v>
      </c>
      <c r="O52" s="34">
        <v>14</v>
      </c>
    </row>
    <row r="53" spans="1:15" ht="19.5" customHeight="1" thickBot="1">
      <c r="A53" s="114"/>
      <c r="B53" s="115"/>
      <c r="C53" s="116" t="s">
        <v>1</v>
      </c>
      <c r="D53" s="26">
        <f t="shared" si="6"/>
        <v>67</v>
      </c>
      <c r="E53" s="22">
        <f t="shared" si="7"/>
        <v>2</v>
      </c>
      <c r="F53" s="18">
        <v>1</v>
      </c>
      <c r="G53" s="18"/>
      <c r="H53" s="18"/>
      <c r="I53" s="15">
        <v>1</v>
      </c>
      <c r="J53" s="10">
        <v>6</v>
      </c>
      <c r="K53" s="10"/>
      <c r="L53" s="10">
        <v>13</v>
      </c>
      <c r="M53" s="10">
        <v>2</v>
      </c>
      <c r="N53" s="10"/>
      <c r="O53" s="13">
        <v>44</v>
      </c>
    </row>
    <row r="54" spans="1:15" ht="19.5" customHeight="1" thickTop="1">
      <c r="A54" s="117" t="s">
        <v>34</v>
      </c>
      <c r="B54" s="120" t="s">
        <v>15</v>
      </c>
      <c r="C54" s="121"/>
      <c r="D54" s="24" t="s">
        <v>57</v>
      </c>
      <c r="E54" s="20" t="s">
        <v>55</v>
      </c>
      <c r="F54" s="16" t="s">
        <v>24</v>
      </c>
      <c r="G54" s="16">
        <v>3</v>
      </c>
      <c r="H54" s="16">
        <v>1</v>
      </c>
      <c r="I54" s="9">
        <v>99</v>
      </c>
      <c r="J54" s="3" t="s">
        <v>32</v>
      </c>
      <c r="K54" s="3" t="s">
        <v>27</v>
      </c>
      <c r="L54" s="3">
        <v>13</v>
      </c>
      <c r="M54" s="3">
        <v>3</v>
      </c>
      <c r="N54" s="3" t="s">
        <v>26</v>
      </c>
      <c r="O54" s="5">
        <v>61</v>
      </c>
    </row>
    <row r="55" spans="1:15" ht="19.5" customHeight="1">
      <c r="A55" s="106"/>
      <c r="B55" s="107" t="s">
        <v>2</v>
      </c>
      <c r="C55" s="108"/>
      <c r="D55" s="27">
        <f aca="true" t="shared" si="8" ref="D55:D61">(E55+J55+K55+L55+M55+N55+O55)</f>
        <v>282</v>
      </c>
      <c r="E55" s="23">
        <f aca="true" t="shared" si="9" ref="E55:E63">SUM(F55:I55)</f>
        <v>142</v>
      </c>
      <c r="F55" s="19">
        <v>27</v>
      </c>
      <c r="G55" s="19">
        <v>6</v>
      </c>
      <c r="H55" s="19">
        <v>1</v>
      </c>
      <c r="I55" s="7">
        <v>108</v>
      </c>
      <c r="J55" s="2">
        <v>40</v>
      </c>
      <c r="K55" s="2">
        <v>11</v>
      </c>
      <c r="L55" s="2">
        <v>18</v>
      </c>
      <c r="M55" s="2">
        <v>3</v>
      </c>
      <c r="N55" s="2">
        <v>3</v>
      </c>
      <c r="O55" s="4">
        <v>65</v>
      </c>
    </row>
    <row r="56" spans="1:15" ht="19.5" customHeight="1">
      <c r="A56" s="106"/>
      <c r="B56" s="109" t="s">
        <v>21</v>
      </c>
      <c r="C56" s="110" t="s">
        <v>0</v>
      </c>
      <c r="D56" s="25">
        <f t="shared" si="8"/>
        <v>13</v>
      </c>
      <c r="E56" s="21">
        <f t="shared" si="9"/>
        <v>13</v>
      </c>
      <c r="F56" s="17">
        <v>10</v>
      </c>
      <c r="G56" s="17">
        <v>3</v>
      </c>
      <c r="H56" s="17"/>
      <c r="I56" s="8"/>
      <c r="J56" s="11"/>
      <c r="K56" s="11"/>
      <c r="L56" s="11"/>
      <c r="M56" s="11"/>
      <c r="N56" s="11"/>
      <c r="O56" s="12"/>
    </row>
    <row r="57" spans="1:15" ht="19.5" customHeight="1">
      <c r="A57" s="106"/>
      <c r="B57" s="111"/>
      <c r="C57" s="112" t="s">
        <v>46</v>
      </c>
      <c r="D57" s="41"/>
      <c r="E57" s="42"/>
      <c r="F57" s="43"/>
      <c r="G57" s="43"/>
      <c r="H57" s="43"/>
      <c r="I57" s="44"/>
      <c r="J57" s="45"/>
      <c r="K57" s="45"/>
      <c r="L57" s="45"/>
      <c r="M57" s="45"/>
      <c r="N57" s="45"/>
      <c r="O57" s="46"/>
    </row>
    <row r="58" spans="1:15" ht="19.5" customHeight="1">
      <c r="A58" s="106"/>
      <c r="B58" s="111"/>
      <c r="C58" s="113" t="s">
        <v>17</v>
      </c>
      <c r="D58" s="29">
        <f t="shared" si="8"/>
        <v>4</v>
      </c>
      <c r="E58" s="30">
        <f t="shared" si="9"/>
        <v>4</v>
      </c>
      <c r="F58" s="31">
        <v>3</v>
      </c>
      <c r="G58" s="31">
        <v>1</v>
      </c>
      <c r="H58" s="31"/>
      <c r="I58" s="32"/>
      <c r="J58" s="33"/>
      <c r="K58" s="33"/>
      <c r="L58" s="33"/>
      <c r="M58" s="33"/>
      <c r="N58" s="33"/>
      <c r="O58" s="34"/>
    </row>
    <row r="59" spans="1:15" ht="19.5" customHeight="1">
      <c r="A59" s="106"/>
      <c r="B59" s="111"/>
      <c r="C59" s="113" t="s">
        <v>18</v>
      </c>
      <c r="D59" s="29">
        <f t="shared" si="8"/>
        <v>1</v>
      </c>
      <c r="E59" s="30">
        <f t="shared" si="9"/>
        <v>1</v>
      </c>
      <c r="F59" s="31"/>
      <c r="G59" s="31">
        <v>1</v>
      </c>
      <c r="H59" s="31"/>
      <c r="I59" s="32"/>
      <c r="J59" s="33"/>
      <c r="K59" s="33"/>
      <c r="L59" s="33"/>
      <c r="M59" s="33"/>
      <c r="N59" s="33"/>
      <c r="O59" s="34"/>
    </row>
    <row r="60" spans="1:15" ht="19.5" customHeight="1">
      <c r="A60" s="106"/>
      <c r="B60" s="111"/>
      <c r="C60" s="113" t="s">
        <v>30</v>
      </c>
      <c r="D60" s="29">
        <f t="shared" si="8"/>
        <v>1</v>
      </c>
      <c r="E60" s="30">
        <f t="shared" si="9"/>
        <v>1</v>
      </c>
      <c r="F60" s="31"/>
      <c r="G60" s="31"/>
      <c r="H60" s="31">
        <v>1</v>
      </c>
      <c r="I60" s="32"/>
      <c r="J60" s="33"/>
      <c r="K60" s="33"/>
      <c r="L60" s="33"/>
      <c r="M60" s="33"/>
      <c r="N60" s="33"/>
      <c r="O60" s="34"/>
    </row>
    <row r="61" spans="1:15" ht="19.5" customHeight="1">
      <c r="A61" s="106"/>
      <c r="B61" s="111"/>
      <c r="C61" s="113" t="s">
        <v>19</v>
      </c>
      <c r="D61" s="29">
        <f t="shared" si="8"/>
        <v>135</v>
      </c>
      <c r="E61" s="30">
        <f t="shared" si="9"/>
        <v>116</v>
      </c>
      <c r="F61" s="31">
        <v>9</v>
      </c>
      <c r="G61" s="31">
        <v>1</v>
      </c>
      <c r="H61" s="31"/>
      <c r="I61" s="32">
        <v>106</v>
      </c>
      <c r="J61" s="33"/>
      <c r="K61" s="33">
        <v>11</v>
      </c>
      <c r="L61" s="33"/>
      <c r="M61" s="33"/>
      <c r="N61" s="33"/>
      <c r="O61" s="34">
        <v>8</v>
      </c>
    </row>
    <row r="62" spans="1:15" ht="19.5" customHeight="1">
      <c r="A62" s="106"/>
      <c r="B62" s="111"/>
      <c r="C62" s="113" t="s">
        <v>20</v>
      </c>
      <c r="D62" s="29">
        <v>63</v>
      </c>
      <c r="E62" s="30">
        <f t="shared" si="9"/>
        <v>5</v>
      </c>
      <c r="F62" s="31">
        <v>4</v>
      </c>
      <c r="G62" s="31"/>
      <c r="H62" s="31"/>
      <c r="I62" s="32">
        <v>1</v>
      </c>
      <c r="J62" s="33">
        <v>35</v>
      </c>
      <c r="K62" s="33"/>
      <c r="L62" s="33">
        <v>5</v>
      </c>
      <c r="M62" s="33">
        <v>1</v>
      </c>
      <c r="N62" s="33">
        <v>3</v>
      </c>
      <c r="O62" s="34">
        <v>14</v>
      </c>
    </row>
    <row r="63" spans="1:15" ht="19.5" customHeight="1" thickBot="1">
      <c r="A63" s="114"/>
      <c r="B63" s="115"/>
      <c r="C63" s="116" t="s">
        <v>1</v>
      </c>
      <c r="D63" s="26">
        <v>65</v>
      </c>
      <c r="E63" s="22">
        <f t="shared" si="9"/>
        <v>2</v>
      </c>
      <c r="F63" s="18">
        <v>1</v>
      </c>
      <c r="G63" s="18"/>
      <c r="H63" s="18"/>
      <c r="I63" s="15">
        <v>1</v>
      </c>
      <c r="J63" s="10">
        <v>5</v>
      </c>
      <c r="K63" s="10"/>
      <c r="L63" s="10">
        <v>13</v>
      </c>
      <c r="M63" s="10">
        <v>2</v>
      </c>
      <c r="N63" s="10"/>
      <c r="O63" s="13">
        <v>43</v>
      </c>
    </row>
    <row r="64" spans="1:15" ht="19.5" customHeight="1" thickTop="1">
      <c r="A64" s="117" t="s">
        <v>40</v>
      </c>
      <c r="B64" s="118" t="s">
        <v>15</v>
      </c>
      <c r="C64" s="119"/>
      <c r="D64" s="24" t="s">
        <v>59</v>
      </c>
      <c r="E64" s="20" t="s">
        <v>58</v>
      </c>
      <c r="F64" s="16" t="s">
        <v>41</v>
      </c>
      <c r="G64" s="16">
        <v>2</v>
      </c>
      <c r="H64" s="16">
        <v>1</v>
      </c>
      <c r="I64" s="9">
        <v>100</v>
      </c>
      <c r="J64" s="3" t="s">
        <v>32</v>
      </c>
      <c r="K64" s="3" t="s">
        <v>27</v>
      </c>
      <c r="L64" s="3">
        <v>13</v>
      </c>
      <c r="M64" s="3">
        <v>3</v>
      </c>
      <c r="N64" s="3" t="s">
        <v>26</v>
      </c>
      <c r="O64" s="5">
        <v>53</v>
      </c>
    </row>
    <row r="65" spans="1:15" ht="19.5" customHeight="1">
      <c r="A65" s="106"/>
      <c r="B65" s="107" t="s">
        <v>2</v>
      </c>
      <c r="C65" s="108"/>
      <c r="D65" s="27">
        <f aca="true" t="shared" si="10" ref="D65:D71">(E65+J65+K65+L65+M65+N65+O65)</f>
        <v>274</v>
      </c>
      <c r="E65" s="23">
        <f aca="true" t="shared" si="11" ref="E65:E73">SUM(F65:I65)</f>
        <v>143</v>
      </c>
      <c r="F65" s="19">
        <v>28</v>
      </c>
      <c r="G65" s="19">
        <v>5</v>
      </c>
      <c r="H65" s="19">
        <v>1</v>
      </c>
      <c r="I65" s="7">
        <v>109</v>
      </c>
      <c r="J65" s="2">
        <v>40</v>
      </c>
      <c r="K65" s="2">
        <v>11</v>
      </c>
      <c r="L65" s="2">
        <v>18</v>
      </c>
      <c r="M65" s="2">
        <v>3</v>
      </c>
      <c r="N65" s="2">
        <v>3</v>
      </c>
      <c r="O65" s="4">
        <f>SUM(O66:O73)</f>
        <v>56</v>
      </c>
    </row>
    <row r="66" spans="1:15" ht="19.5" customHeight="1">
      <c r="A66" s="106"/>
      <c r="B66" s="109" t="s">
        <v>21</v>
      </c>
      <c r="C66" s="110" t="s">
        <v>0</v>
      </c>
      <c r="D66" s="25">
        <f t="shared" si="10"/>
        <v>13</v>
      </c>
      <c r="E66" s="21">
        <f t="shared" si="11"/>
        <v>13</v>
      </c>
      <c r="F66" s="17">
        <v>11</v>
      </c>
      <c r="G66" s="17">
        <v>2</v>
      </c>
      <c r="H66" s="17"/>
      <c r="I66" s="8"/>
      <c r="J66" s="11"/>
      <c r="K66" s="11"/>
      <c r="L66" s="11"/>
      <c r="M66" s="11"/>
      <c r="N66" s="11"/>
      <c r="O66" s="12"/>
    </row>
    <row r="67" spans="1:15" ht="19.5" customHeight="1">
      <c r="A67" s="106"/>
      <c r="B67" s="111"/>
      <c r="C67" s="112" t="s">
        <v>44</v>
      </c>
      <c r="D67" s="41"/>
      <c r="E67" s="42"/>
      <c r="F67" s="43"/>
      <c r="G67" s="43"/>
      <c r="H67" s="43"/>
      <c r="I67" s="44"/>
      <c r="J67" s="45"/>
      <c r="K67" s="45"/>
      <c r="L67" s="45"/>
      <c r="M67" s="45"/>
      <c r="N67" s="45"/>
      <c r="O67" s="46"/>
    </row>
    <row r="68" spans="1:15" ht="19.5" customHeight="1">
      <c r="A68" s="106"/>
      <c r="B68" s="111"/>
      <c r="C68" s="113" t="s">
        <v>17</v>
      </c>
      <c r="D68" s="29">
        <f t="shared" si="10"/>
        <v>4</v>
      </c>
      <c r="E68" s="30">
        <f t="shared" si="11"/>
        <v>4</v>
      </c>
      <c r="F68" s="31">
        <v>3</v>
      </c>
      <c r="G68" s="31">
        <v>1</v>
      </c>
      <c r="H68" s="31"/>
      <c r="I68" s="32"/>
      <c r="J68" s="33"/>
      <c r="K68" s="33"/>
      <c r="L68" s="33"/>
      <c r="M68" s="33"/>
      <c r="N68" s="33"/>
      <c r="O68" s="34"/>
    </row>
    <row r="69" spans="1:15" ht="19.5" customHeight="1">
      <c r="A69" s="106"/>
      <c r="B69" s="111"/>
      <c r="C69" s="113" t="s">
        <v>18</v>
      </c>
      <c r="D69" s="29">
        <f t="shared" si="10"/>
        <v>1</v>
      </c>
      <c r="E69" s="30">
        <f t="shared" si="11"/>
        <v>1</v>
      </c>
      <c r="F69" s="31"/>
      <c r="G69" s="31">
        <v>1</v>
      </c>
      <c r="H69" s="31"/>
      <c r="I69" s="32"/>
      <c r="J69" s="33"/>
      <c r="K69" s="33"/>
      <c r="L69" s="33"/>
      <c r="M69" s="33"/>
      <c r="N69" s="33"/>
      <c r="O69" s="34"/>
    </row>
    <row r="70" spans="1:15" ht="19.5" customHeight="1">
      <c r="A70" s="106"/>
      <c r="B70" s="111"/>
      <c r="C70" s="113" t="s">
        <v>30</v>
      </c>
      <c r="D70" s="29">
        <f t="shared" si="10"/>
        <v>1</v>
      </c>
      <c r="E70" s="30">
        <f t="shared" si="11"/>
        <v>1</v>
      </c>
      <c r="F70" s="31"/>
      <c r="G70" s="31"/>
      <c r="H70" s="31">
        <v>1</v>
      </c>
      <c r="I70" s="32"/>
      <c r="J70" s="33"/>
      <c r="K70" s="33"/>
      <c r="L70" s="33"/>
      <c r="M70" s="33"/>
      <c r="N70" s="33"/>
      <c r="O70" s="34"/>
    </row>
    <row r="71" spans="1:15" ht="19.5" customHeight="1">
      <c r="A71" s="106"/>
      <c r="B71" s="111"/>
      <c r="C71" s="113" t="s">
        <v>19</v>
      </c>
      <c r="D71" s="29">
        <f t="shared" si="10"/>
        <v>134</v>
      </c>
      <c r="E71" s="30">
        <f t="shared" si="11"/>
        <v>117</v>
      </c>
      <c r="F71" s="31">
        <v>9</v>
      </c>
      <c r="G71" s="31">
        <v>1</v>
      </c>
      <c r="H71" s="31"/>
      <c r="I71" s="32">
        <v>107</v>
      </c>
      <c r="J71" s="33"/>
      <c r="K71" s="33">
        <v>11</v>
      </c>
      <c r="L71" s="33"/>
      <c r="M71" s="33"/>
      <c r="N71" s="33"/>
      <c r="O71" s="34">
        <v>6</v>
      </c>
    </row>
    <row r="72" spans="1:15" ht="19.5" customHeight="1">
      <c r="A72" s="106"/>
      <c r="B72" s="111"/>
      <c r="C72" s="113" t="s">
        <v>20</v>
      </c>
      <c r="D72" s="29">
        <v>63</v>
      </c>
      <c r="E72" s="30">
        <f t="shared" si="11"/>
        <v>5</v>
      </c>
      <c r="F72" s="31">
        <v>4</v>
      </c>
      <c r="G72" s="31"/>
      <c r="H72" s="31"/>
      <c r="I72" s="32">
        <v>1</v>
      </c>
      <c r="J72" s="33">
        <v>35</v>
      </c>
      <c r="K72" s="33"/>
      <c r="L72" s="33">
        <v>5</v>
      </c>
      <c r="M72" s="33">
        <v>1</v>
      </c>
      <c r="N72" s="33">
        <v>3</v>
      </c>
      <c r="O72" s="34">
        <v>14</v>
      </c>
    </row>
    <row r="73" spans="1:15" ht="19.5" customHeight="1" thickBot="1">
      <c r="A73" s="114"/>
      <c r="B73" s="115"/>
      <c r="C73" s="122" t="s">
        <v>1</v>
      </c>
      <c r="D73" s="35">
        <v>58</v>
      </c>
      <c r="E73" s="36">
        <f t="shared" si="11"/>
        <v>2</v>
      </c>
      <c r="F73" s="37">
        <v>1</v>
      </c>
      <c r="G73" s="37"/>
      <c r="H73" s="37"/>
      <c r="I73" s="38">
        <v>1</v>
      </c>
      <c r="J73" s="39">
        <v>5</v>
      </c>
      <c r="K73" s="39"/>
      <c r="L73" s="39">
        <v>13</v>
      </c>
      <c r="M73" s="39">
        <v>2</v>
      </c>
      <c r="N73" s="39"/>
      <c r="O73" s="40">
        <v>36</v>
      </c>
    </row>
    <row r="74" spans="1:15" ht="19.5" customHeight="1" thickTop="1">
      <c r="A74" s="117" t="s">
        <v>43</v>
      </c>
      <c r="B74" s="118" t="s">
        <v>15</v>
      </c>
      <c r="C74" s="119"/>
      <c r="D74" s="24" t="s">
        <v>49</v>
      </c>
      <c r="E74" s="20" t="s">
        <v>58</v>
      </c>
      <c r="F74" s="16" t="s">
        <v>41</v>
      </c>
      <c r="G74" s="16">
        <v>2</v>
      </c>
      <c r="H74" s="16">
        <v>1</v>
      </c>
      <c r="I74" s="14">
        <v>100</v>
      </c>
      <c r="J74" s="3" t="s">
        <v>50</v>
      </c>
      <c r="K74" s="3" t="s">
        <v>27</v>
      </c>
      <c r="L74" s="3">
        <v>13</v>
      </c>
      <c r="M74" s="3">
        <v>3</v>
      </c>
      <c r="N74" s="3" t="s">
        <v>26</v>
      </c>
      <c r="O74" s="6">
        <v>50</v>
      </c>
    </row>
    <row r="75" spans="1:15" ht="19.5" customHeight="1">
      <c r="A75" s="106"/>
      <c r="B75" s="107" t="s">
        <v>2</v>
      </c>
      <c r="C75" s="108"/>
      <c r="D75" s="25">
        <v>273</v>
      </c>
      <c r="E75" s="21">
        <v>144</v>
      </c>
      <c r="F75" s="17">
        <v>29</v>
      </c>
      <c r="G75" s="17">
        <v>5</v>
      </c>
      <c r="H75" s="17">
        <v>1</v>
      </c>
      <c r="I75" s="8">
        <v>109</v>
      </c>
      <c r="J75" s="11">
        <v>42</v>
      </c>
      <c r="K75" s="11">
        <v>11</v>
      </c>
      <c r="L75" s="11">
        <v>18</v>
      </c>
      <c r="M75" s="11">
        <v>3</v>
      </c>
      <c r="N75" s="11">
        <v>3</v>
      </c>
      <c r="O75" s="12">
        <v>52</v>
      </c>
    </row>
    <row r="76" spans="1:15" ht="19.5" customHeight="1">
      <c r="A76" s="106"/>
      <c r="B76" s="109" t="s">
        <v>39</v>
      </c>
      <c r="C76" s="110" t="s">
        <v>0</v>
      </c>
      <c r="D76" s="25">
        <v>13</v>
      </c>
      <c r="E76" s="21">
        <v>13</v>
      </c>
      <c r="F76" s="17">
        <v>11</v>
      </c>
      <c r="G76" s="17">
        <v>2</v>
      </c>
      <c r="H76" s="17"/>
      <c r="I76" s="8"/>
      <c r="J76" s="11"/>
      <c r="K76" s="11"/>
      <c r="L76" s="11"/>
      <c r="M76" s="11"/>
      <c r="N76" s="11"/>
      <c r="O76" s="12"/>
    </row>
    <row r="77" spans="1:15" ht="19.5" customHeight="1">
      <c r="A77" s="106"/>
      <c r="B77" s="111"/>
      <c r="C77" s="112" t="s">
        <v>44</v>
      </c>
      <c r="D77" s="41">
        <v>1</v>
      </c>
      <c r="E77" s="42">
        <v>1</v>
      </c>
      <c r="F77" s="43">
        <v>1</v>
      </c>
      <c r="G77" s="43"/>
      <c r="H77" s="43"/>
      <c r="I77" s="44"/>
      <c r="J77" s="45"/>
      <c r="K77" s="45"/>
      <c r="L77" s="45"/>
      <c r="M77" s="45"/>
      <c r="N77" s="45"/>
      <c r="O77" s="46"/>
    </row>
    <row r="78" spans="1:15" ht="19.5" customHeight="1">
      <c r="A78" s="106"/>
      <c r="B78" s="111"/>
      <c r="C78" s="113" t="s">
        <v>17</v>
      </c>
      <c r="D78" s="29">
        <f aca="true" t="shared" si="12" ref="D78:D83">(E78+J78+K78+L78+M78+N78+O78)</f>
        <v>4</v>
      </c>
      <c r="E78" s="30">
        <f aca="true" t="shared" si="13" ref="E78:E83">SUM(F78:I78)</f>
        <v>4</v>
      </c>
      <c r="F78" s="31">
        <v>3</v>
      </c>
      <c r="G78" s="31">
        <v>1</v>
      </c>
      <c r="H78" s="31"/>
      <c r="I78" s="32"/>
      <c r="J78" s="33"/>
      <c r="K78" s="33"/>
      <c r="L78" s="33"/>
      <c r="M78" s="33"/>
      <c r="N78" s="33"/>
      <c r="O78" s="34"/>
    </row>
    <row r="79" spans="1:15" ht="19.5" customHeight="1">
      <c r="A79" s="106"/>
      <c r="B79" s="111"/>
      <c r="C79" s="113" t="s">
        <v>18</v>
      </c>
      <c r="D79" s="29">
        <f t="shared" si="12"/>
        <v>1</v>
      </c>
      <c r="E79" s="30">
        <f t="shared" si="13"/>
        <v>1</v>
      </c>
      <c r="F79" s="31"/>
      <c r="G79" s="31">
        <v>1</v>
      </c>
      <c r="H79" s="31"/>
      <c r="I79" s="32"/>
      <c r="J79" s="33"/>
      <c r="K79" s="33"/>
      <c r="L79" s="33"/>
      <c r="M79" s="33"/>
      <c r="N79" s="33"/>
      <c r="O79" s="34"/>
    </row>
    <row r="80" spans="1:15" ht="19.5" customHeight="1">
      <c r="A80" s="106"/>
      <c r="B80" s="111"/>
      <c r="C80" s="113" t="s">
        <v>30</v>
      </c>
      <c r="D80" s="29">
        <v>1</v>
      </c>
      <c r="E80" s="30">
        <v>1</v>
      </c>
      <c r="F80" s="31"/>
      <c r="G80" s="31"/>
      <c r="H80" s="31">
        <v>1</v>
      </c>
      <c r="I80" s="32"/>
      <c r="J80" s="33"/>
      <c r="K80" s="33"/>
      <c r="L80" s="33"/>
      <c r="M80" s="33"/>
      <c r="N80" s="33"/>
      <c r="O80" s="34"/>
    </row>
    <row r="81" spans="1:15" ht="19.5" customHeight="1">
      <c r="A81" s="106"/>
      <c r="B81" s="111"/>
      <c r="C81" s="113" t="s">
        <v>19</v>
      </c>
      <c r="D81" s="29">
        <f t="shared" si="12"/>
        <v>134</v>
      </c>
      <c r="E81" s="30">
        <f t="shared" si="13"/>
        <v>117</v>
      </c>
      <c r="F81" s="31">
        <v>9</v>
      </c>
      <c r="G81" s="31">
        <v>1</v>
      </c>
      <c r="H81" s="31"/>
      <c r="I81" s="32">
        <v>107</v>
      </c>
      <c r="J81" s="33"/>
      <c r="K81" s="33">
        <v>11</v>
      </c>
      <c r="L81" s="33"/>
      <c r="M81" s="33"/>
      <c r="N81" s="33"/>
      <c r="O81" s="34">
        <v>6</v>
      </c>
    </row>
    <row r="82" spans="1:15" ht="19.5" customHeight="1">
      <c r="A82" s="106"/>
      <c r="B82" s="111"/>
      <c r="C82" s="113" t="s">
        <v>20</v>
      </c>
      <c r="D82" s="29">
        <f t="shared" si="12"/>
        <v>63</v>
      </c>
      <c r="E82" s="30">
        <v>5</v>
      </c>
      <c r="F82" s="31">
        <v>4</v>
      </c>
      <c r="G82" s="31"/>
      <c r="H82" s="31"/>
      <c r="I82" s="32">
        <v>1</v>
      </c>
      <c r="J82" s="33">
        <v>37</v>
      </c>
      <c r="K82" s="33"/>
      <c r="L82" s="33">
        <v>5</v>
      </c>
      <c r="M82" s="33">
        <v>1</v>
      </c>
      <c r="N82" s="33">
        <v>3</v>
      </c>
      <c r="O82" s="34">
        <v>12</v>
      </c>
    </row>
    <row r="83" spans="1:15" ht="19.5" customHeight="1" thickBot="1">
      <c r="A83" s="114"/>
      <c r="B83" s="115"/>
      <c r="C83" s="116" t="s">
        <v>1</v>
      </c>
      <c r="D83" s="26">
        <f t="shared" si="12"/>
        <v>56</v>
      </c>
      <c r="E83" s="22">
        <f t="shared" si="13"/>
        <v>2</v>
      </c>
      <c r="F83" s="18">
        <v>1</v>
      </c>
      <c r="G83" s="18"/>
      <c r="H83" s="18"/>
      <c r="I83" s="15">
        <v>1</v>
      </c>
      <c r="J83" s="10">
        <v>5</v>
      </c>
      <c r="K83" s="10"/>
      <c r="L83" s="10">
        <v>13</v>
      </c>
      <c r="M83" s="10">
        <v>2</v>
      </c>
      <c r="N83" s="10">
        <v>0</v>
      </c>
      <c r="O83" s="13">
        <v>34</v>
      </c>
    </row>
    <row r="84" spans="1:15" ht="18.75" customHeight="1" thickTop="1">
      <c r="A84" s="117" t="s">
        <v>48</v>
      </c>
      <c r="B84" s="120" t="s">
        <v>15</v>
      </c>
      <c r="C84" s="121"/>
      <c r="D84" s="24" t="s">
        <v>61</v>
      </c>
      <c r="E84" s="20" t="s">
        <v>60</v>
      </c>
      <c r="F84" s="16" t="s">
        <v>51</v>
      </c>
      <c r="G84" s="16">
        <v>2</v>
      </c>
      <c r="H84" s="16">
        <v>1</v>
      </c>
      <c r="I84" s="9">
        <v>102</v>
      </c>
      <c r="J84" s="3" t="s">
        <v>52</v>
      </c>
      <c r="K84" s="3" t="s">
        <v>53</v>
      </c>
      <c r="L84" s="3">
        <v>13</v>
      </c>
      <c r="M84" s="3">
        <v>3</v>
      </c>
      <c r="N84" s="3" t="s">
        <v>54</v>
      </c>
      <c r="O84" s="6">
        <v>42</v>
      </c>
    </row>
    <row r="85" spans="1:15" ht="18.75" customHeight="1">
      <c r="A85" s="106"/>
      <c r="B85" s="107" t="s">
        <v>2</v>
      </c>
      <c r="C85" s="108"/>
      <c r="D85" s="25">
        <f>(E85+J85+K85+L85+M85+N85+O85)</f>
        <v>267</v>
      </c>
      <c r="E85" s="21">
        <f>SUM(F85:I85)</f>
        <v>147</v>
      </c>
      <c r="F85" s="17">
        <v>29</v>
      </c>
      <c r="G85" s="17">
        <v>6</v>
      </c>
      <c r="H85" s="17">
        <v>1</v>
      </c>
      <c r="I85" s="8">
        <v>111</v>
      </c>
      <c r="J85" s="11">
        <v>42</v>
      </c>
      <c r="K85" s="11">
        <v>11</v>
      </c>
      <c r="L85" s="11">
        <v>17</v>
      </c>
      <c r="M85" s="11">
        <v>3</v>
      </c>
      <c r="N85" s="11">
        <v>3</v>
      </c>
      <c r="O85" s="12">
        <v>44</v>
      </c>
    </row>
    <row r="86" spans="1:15" ht="18.75" customHeight="1">
      <c r="A86" s="106"/>
      <c r="B86" s="109" t="s">
        <v>21</v>
      </c>
      <c r="C86" s="110" t="s">
        <v>0</v>
      </c>
      <c r="D86" s="25">
        <v>13</v>
      </c>
      <c r="E86" s="21">
        <v>13</v>
      </c>
      <c r="F86" s="17">
        <v>11</v>
      </c>
      <c r="G86" s="17">
        <v>2</v>
      </c>
      <c r="H86" s="17"/>
      <c r="I86" s="8"/>
      <c r="J86" s="11"/>
      <c r="K86" s="11"/>
      <c r="L86" s="11"/>
      <c r="M86" s="11"/>
      <c r="N86" s="11"/>
      <c r="O86" s="12"/>
    </row>
    <row r="87" spans="1:15" ht="16.5" customHeight="1">
      <c r="A87" s="106"/>
      <c r="B87" s="111"/>
      <c r="C87" s="112" t="s">
        <v>45</v>
      </c>
      <c r="D87" s="41">
        <v>1</v>
      </c>
      <c r="E87" s="42">
        <v>1</v>
      </c>
      <c r="F87" s="43">
        <v>1</v>
      </c>
      <c r="G87" s="43"/>
      <c r="H87" s="43"/>
      <c r="I87" s="44"/>
      <c r="J87" s="45"/>
      <c r="K87" s="45"/>
      <c r="L87" s="45"/>
      <c r="M87" s="45"/>
      <c r="N87" s="45"/>
      <c r="O87" s="46"/>
    </row>
    <row r="88" spans="1:15" ht="18.75" customHeight="1">
      <c r="A88" s="106"/>
      <c r="B88" s="111"/>
      <c r="C88" s="113" t="s">
        <v>17</v>
      </c>
      <c r="D88" s="29">
        <v>5</v>
      </c>
      <c r="E88" s="30">
        <v>5</v>
      </c>
      <c r="F88" s="31">
        <v>3</v>
      </c>
      <c r="G88" s="31">
        <v>2</v>
      </c>
      <c r="H88" s="31"/>
      <c r="I88" s="32"/>
      <c r="J88" s="33"/>
      <c r="K88" s="33"/>
      <c r="L88" s="33"/>
      <c r="M88" s="33"/>
      <c r="N88" s="33"/>
      <c r="O88" s="34"/>
    </row>
    <row r="89" spans="1:15" ht="18.75" customHeight="1">
      <c r="A89" s="106"/>
      <c r="B89" s="111"/>
      <c r="C89" s="113" t="s">
        <v>18</v>
      </c>
      <c r="D89" s="29">
        <v>1</v>
      </c>
      <c r="E89" s="30">
        <v>1</v>
      </c>
      <c r="F89" s="31"/>
      <c r="G89" s="31">
        <v>1</v>
      </c>
      <c r="H89" s="31"/>
      <c r="I89" s="32"/>
      <c r="J89" s="33"/>
      <c r="K89" s="33"/>
      <c r="L89" s="33"/>
      <c r="M89" s="33"/>
      <c r="N89" s="33"/>
      <c r="O89" s="34"/>
    </row>
    <row r="90" spans="1:15" ht="18.75" customHeight="1">
      <c r="A90" s="106"/>
      <c r="B90" s="111"/>
      <c r="C90" s="113" t="s">
        <v>30</v>
      </c>
      <c r="D90" s="29">
        <v>1</v>
      </c>
      <c r="E90" s="30">
        <v>1</v>
      </c>
      <c r="F90" s="31"/>
      <c r="G90" s="31"/>
      <c r="H90" s="31">
        <v>1</v>
      </c>
      <c r="I90" s="32"/>
      <c r="J90" s="33"/>
      <c r="K90" s="33"/>
      <c r="L90" s="33"/>
      <c r="M90" s="33"/>
      <c r="N90" s="33"/>
      <c r="O90" s="34"/>
    </row>
    <row r="91" spans="1:15" ht="18.75" customHeight="1">
      <c r="A91" s="106"/>
      <c r="B91" s="111"/>
      <c r="C91" s="113" t="s">
        <v>19</v>
      </c>
      <c r="D91" s="29">
        <v>134</v>
      </c>
      <c r="E91" s="30">
        <v>119</v>
      </c>
      <c r="F91" s="31">
        <v>9</v>
      </c>
      <c r="G91" s="31">
        <v>1</v>
      </c>
      <c r="H91" s="31"/>
      <c r="I91" s="32">
        <v>109</v>
      </c>
      <c r="J91" s="33"/>
      <c r="K91" s="33">
        <v>11</v>
      </c>
      <c r="L91" s="33"/>
      <c r="M91" s="33"/>
      <c r="N91" s="33"/>
      <c r="O91" s="34">
        <v>4</v>
      </c>
    </row>
    <row r="92" spans="1:15" ht="18.75" customHeight="1">
      <c r="A92" s="106"/>
      <c r="B92" s="111"/>
      <c r="C92" s="113" t="s">
        <v>20</v>
      </c>
      <c r="D92" s="29">
        <v>62</v>
      </c>
      <c r="E92" s="30">
        <v>5</v>
      </c>
      <c r="F92" s="31">
        <v>4</v>
      </c>
      <c r="G92" s="31"/>
      <c r="H92" s="31"/>
      <c r="I92" s="32">
        <v>1</v>
      </c>
      <c r="J92" s="33">
        <v>38</v>
      </c>
      <c r="K92" s="33"/>
      <c r="L92" s="33">
        <v>4</v>
      </c>
      <c r="M92" s="33">
        <v>1</v>
      </c>
      <c r="N92" s="33">
        <v>3</v>
      </c>
      <c r="O92" s="34">
        <v>11</v>
      </c>
    </row>
    <row r="93" spans="1:15" ht="18.75" customHeight="1" thickBot="1">
      <c r="A93" s="114"/>
      <c r="B93" s="115"/>
      <c r="C93" s="116" t="s">
        <v>1</v>
      </c>
      <c r="D93" s="26">
        <v>50</v>
      </c>
      <c r="E93" s="22">
        <v>2</v>
      </c>
      <c r="F93" s="18">
        <v>1</v>
      </c>
      <c r="G93" s="18"/>
      <c r="H93" s="18"/>
      <c r="I93" s="15">
        <v>1</v>
      </c>
      <c r="J93" s="10">
        <v>4</v>
      </c>
      <c r="K93" s="10"/>
      <c r="L93" s="10">
        <v>13</v>
      </c>
      <c r="M93" s="10">
        <v>2</v>
      </c>
      <c r="N93" s="10"/>
      <c r="O93" s="13">
        <v>29</v>
      </c>
    </row>
    <row r="94" spans="1:15" ht="18.75" customHeight="1" thickTop="1">
      <c r="A94" s="117" t="s">
        <v>63</v>
      </c>
      <c r="B94" s="120" t="s">
        <v>15</v>
      </c>
      <c r="C94" s="121"/>
      <c r="D94" s="24" t="s">
        <v>71</v>
      </c>
      <c r="E94" s="20" t="s">
        <v>60</v>
      </c>
      <c r="F94" s="16" t="s">
        <v>51</v>
      </c>
      <c r="G94" s="16">
        <v>2</v>
      </c>
      <c r="H94" s="16">
        <v>1</v>
      </c>
      <c r="I94" s="9">
        <v>102</v>
      </c>
      <c r="J94" s="3" t="s">
        <v>69</v>
      </c>
      <c r="K94" s="3" t="s">
        <v>70</v>
      </c>
      <c r="L94" s="3">
        <v>12</v>
      </c>
      <c r="M94" s="3">
        <v>3</v>
      </c>
      <c r="N94" s="3" t="s">
        <v>54</v>
      </c>
      <c r="O94" s="6">
        <v>42</v>
      </c>
    </row>
    <row r="95" spans="1:15" ht="18.75" customHeight="1">
      <c r="A95" s="106"/>
      <c r="B95" s="107" t="s">
        <v>2</v>
      </c>
      <c r="C95" s="108"/>
      <c r="D95" s="25">
        <f>(E95+J95+K95+L95+M95+N95+O95)</f>
        <v>263</v>
      </c>
      <c r="E95" s="21">
        <f>SUM(F95:I95)</f>
        <v>146</v>
      </c>
      <c r="F95" s="17">
        <v>29</v>
      </c>
      <c r="G95" s="17">
        <v>6</v>
      </c>
      <c r="H95" s="17">
        <v>1</v>
      </c>
      <c r="I95" s="8">
        <v>110</v>
      </c>
      <c r="J95" s="11">
        <v>43</v>
      </c>
      <c r="K95" s="11">
        <v>10</v>
      </c>
      <c r="L95" s="11">
        <v>16</v>
      </c>
      <c r="M95" s="11">
        <v>3</v>
      </c>
      <c r="N95" s="11">
        <v>3</v>
      </c>
      <c r="O95" s="12">
        <v>42</v>
      </c>
    </row>
    <row r="96" spans="1:15" ht="18.75" customHeight="1">
      <c r="A96" s="106"/>
      <c r="B96" s="123" t="s">
        <v>81</v>
      </c>
      <c r="C96" s="124" t="s">
        <v>64</v>
      </c>
      <c r="D96" s="25">
        <v>13</v>
      </c>
      <c r="E96" s="21">
        <v>13</v>
      </c>
      <c r="F96" s="17">
        <v>11</v>
      </c>
      <c r="G96" s="17">
        <v>2</v>
      </c>
      <c r="H96" s="17"/>
      <c r="I96" s="8"/>
      <c r="J96" s="11"/>
      <c r="K96" s="11"/>
      <c r="L96" s="11"/>
      <c r="M96" s="11"/>
      <c r="N96" s="11"/>
      <c r="O96" s="12"/>
    </row>
    <row r="97" spans="1:15" ht="16.5" customHeight="1">
      <c r="A97" s="106"/>
      <c r="B97" s="125"/>
      <c r="C97" s="126" t="s">
        <v>65</v>
      </c>
      <c r="D97" s="41">
        <v>1</v>
      </c>
      <c r="E97" s="42">
        <v>1</v>
      </c>
      <c r="F97" s="43">
        <v>1</v>
      </c>
      <c r="G97" s="43"/>
      <c r="H97" s="43"/>
      <c r="I97" s="44"/>
      <c r="J97" s="45"/>
      <c r="K97" s="45"/>
      <c r="L97" s="45"/>
      <c r="M97" s="45"/>
      <c r="N97" s="45"/>
      <c r="O97" s="46"/>
    </row>
    <row r="98" spans="1:15" ht="18.75" customHeight="1">
      <c r="A98" s="106"/>
      <c r="B98" s="125"/>
      <c r="C98" s="127" t="s">
        <v>66</v>
      </c>
      <c r="D98" s="29">
        <v>5</v>
      </c>
      <c r="E98" s="30">
        <v>5</v>
      </c>
      <c r="F98" s="31">
        <v>3</v>
      </c>
      <c r="G98" s="31">
        <v>2</v>
      </c>
      <c r="H98" s="31"/>
      <c r="I98" s="32"/>
      <c r="J98" s="33"/>
      <c r="K98" s="33"/>
      <c r="L98" s="33"/>
      <c r="M98" s="33"/>
      <c r="N98" s="33"/>
      <c r="O98" s="34"/>
    </row>
    <row r="99" spans="1:15" ht="18.75" customHeight="1">
      <c r="A99" s="106"/>
      <c r="B99" s="125"/>
      <c r="C99" s="127" t="s">
        <v>67</v>
      </c>
      <c r="D99" s="29">
        <v>1</v>
      </c>
      <c r="E99" s="30">
        <v>1</v>
      </c>
      <c r="F99" s="31"/>
      <c r="G99" s="31">
        <v>1</v>
      </c>
      <c r="H99" s="31"/>
      <c r="I99" s="32"/>
      <c r="J99" s="33"/>
      <c r="K99" s="33"/>
      <c r="L99" s="33"/>
      <c r="M99" s="33"/>
      <c r="N99" s="33"/>
      <c r="O99" s="34"/>
    </row>
    <row r="100" spans="1:15" ht="18.75" customHeight="1">
      <c r="A100" s="106"/>
      <c r="B100" s="125"/>
      <c r="C100" s="127" t="s">
        <v>62</v>
      </c>
      <c r="D100" s="29">
        <v>1</v>
      </c>
      <c r="E100" s="30">
        <v>1</v>
      </c>
      <c r="F100" s="31"/>
      <c r="G100" s="31"/>
      <c r="H100" s="31">
        <v>1</v>
      </c>
      <c r="I100" s="32"/>
      <c r="J100" s="33"/>
      <c r="K100" s="33"/>
      <c r="L100" s="33"/>
      <c r="M100" s="33"/>
      <c r="N100" s="33"/>
      <c r="O100" s="34"/>
    </row>
    <row r="101" spans="1:15" ht="18.75" customHeight="1">
      <c r="A101" s="106"/>
      <c r="B101" s="125"/>
      <c r="C101" s="127" t="s">
        <v>68</v>
      </c>
      <c r="D101" s="29">
        <v>133</v>
      </c>
      <c r="E101" s="30">
        <v>119</v>
      </c>
      <c r="F101" s="31">
        <v>9</v>
      </c>
      <c r="G101" s="31">
        <v>1</v>
      </c>
      <c r="H101" s="31"/>
      <c r="I101" s="32">
        <v>109</v>
      </c>
      <c r="J101" s="33"/>
      <c r="K101" s="33">
        <v>10</v>
      </c>
      <c r="L101" s="33"/>
      <c r="M101" s="33"/>
      <c r="N101" s="33"/>
      <c r="O101" s="34">
        <v>4</v>
      </c>
    </row>
    <row r="102" spans="1:15" ht="18.75" customHeight="1">
      <c r="A102" s="106"/>
      <c r="B102" s="125"/>
      <c r="C102" s="127" t="s">
        <v>82</v>
      </c>
      <c r="D102" s="29">
        <v>62</v>
      </c>
      <c r="E102" s="30">
        <v>4</v>
      </c>
      <c r="F102" s="31">
        <v>4</v>
      </c>
      <c r="G102" s="31"/>
      <c r="H102" s="31"/>
      <c r="I102" s="32"/>
      <c r="J102" s="33">
        <v>39</v>
      </c>
      <c r="K102" s="33"/>
      <c r="L102" s="33">
        <v>4</v>
      </c>
      <c r="M102" s="33">
        <v>1</v>
      </c>
      <c r="N102" s="33">
        <v>3</v>
      </c>
      <c r="O102" s="34">
        <v>11</v>
      </c>
    </row>
    <row r="103" spans="1:15" ht="18.75" customHeight="1" thickBot="1">
      <c r="A103" s="114"/>
      <c r="B103" s="128"/>
      <c r="C103" s="129" t="s">
        <v>83</v>
      </c>
      <c r="D103" s="26">
        <v>47</v>
      </c>
      <c r="E103" s="22">
        <v>2</v>
      </c>
      <c r="F103" s="18">
        <v>1</v>
      </c>
      <c r="G103" s="18"/>
      <c r="H103" s="18"/>
      <c r="I103" s="15">
        <v>1</v>
      </c>
      <c r="J103" s="10">
        <v>4</v>
      </c>
      <c r="K103" s="10"/>
      <c r="L103" s="10">
        <v>12</v>
      </c>
      <c r="M103" s="10">
        <v>2</v>
      </c>
      <c r="N103" s="10"/>
      <c r="O103" s="13">
        <v>27</v>
      </c>
    </row>
    <row r="104" spans="1:15" s="59" customFormat="1" ht="18.75" customHeight="1" thickTop="1">
      <c r="A104" s="117" t="s">
        <v>72</v>
      </c>
      <c r="B104" s="130" t="s">
        <v>84</v>
      </c>
      <c r="C104" s="131"/>
      <c r="D104" s="53" t="s">
        <v>79</v>
      </c>
      <c r="E104" s="54" t="s">
        <v>78</v>
      </c>
      <c r="F104" s="55" t="s">
        <v>77</v>
      </c>
      <c r="G104" s="55">
        <v>2</v>
      </c>
      <c r="H104" s="55">
        <v>1</v>
      </c>
      <c r="I104" s="56">
        <v>103</v>
      </c>
      <c r="J104" s="57" t="s">
        <v>74</v>
      </c>
      <c r="K104" s="57" t="s">
        <v>75</v>
      </c>
      <c r="L104" s="57">
        <v>13</v>
      </c>
      <c r="M104" s="57">
        <v>3</v>
      </c>
      <c r="N104" s="57" t="s">
        <v>54</v>
      </c>
      <c r="O104" s="58">
        <v>41</v>
      </c>
    </row>
    <row r="105" spans="1:15" s="59" customFormat="1" ht="18.75" customHeight="1">
      <c r="A105" s="106"/>
      <c r="B105" s="132" t="s">
        <v>85</v>
      </c>
      <c r="C105" s="133"/>
      <c r="D105" s="60">
        <f>(E105+J105+K105+L105+M105+N105+O105)</f>
        <v>264</v>
      </c>
      <c r="E105" s="61">
        <v>146</v>
      </c>
      <c r="F105" s="62">
        <v>28</v>
      </c>
      <c r="G105" s="62">
        <v>6</v>
      </c>
      <c r="H105" s="62">
        <v>1</v>
      </c>
      <c r="I105" s="63">
        <v>111</v>
      </c>
      <c r="J105" s="64">
        <v>46</v>
      </c>
      <c r="K105" s="64">
        <v>8</v>
      </c>
      <c r="L105" s="64">
        <v>17</v>
      </c>
      <c r="M105" s="64">
        <v>3</v>
      </c>
      <c r="N105" s="64">
        <v>3</v>
      </c>
      <c r="O105" s="65">
        <v>41</v>
      </c>
    </row>
    <row r="106" spans="1:15" s="59" customFormat="1" ht="18.75" customHeight="1">
      <c r="A106" s="106"/>
      <c r="B106" s="123" t="s">
        <v>81</v>
      </c>
      <c r="C106" s="124" t="s">
        <v>64</v>
      </c>
      <c r="D106" s="60">
        <v>13</v>
      </c>
      <c r="E106" s="61">
        <v>13</v>
      </c>
      <c r="F106" s="62">
        <v>11</v>
      </c>
      <c r="G106" s="62">
        <v>2</v>
      </c>
      <c r="H106" s="62"/>
      <c r="I106" s="63"/>
      <c r="J106" s="64"/>
      <c r="K106" s="64"/>
      <c r="L106" s="64"/>
      <c r="M106" s="64"/>
      <c r="N106" s="64"/>
      <c r="O106" s="65" t="s">
        <v>73</v>
      </c>
    </row>
    <row r="107" spans="1:15" s="59" customFormat="1" ht="18.75" customHeight="1">
      <c r="A107" s="106"/>
      <c r="B107" s="125"/>
      <c r="C107" s="126" t="s">
        <v>65</v>
      </c>
      <c r="D107" s="66">
        <v>1</v>
      </c>
      <c r="E107" s="67">
        <v>1</v>
      </c>
      <c r="F107" s="68">
        <v>1</v>
      </c>
      <c r="G107" s="68"/>
      <c r="H107" s="68"/>
      <c r="I107" s="69"/>
      <c r="J107" s="70"/>
      <c r="K107" s="70"/>
      <c r="L107" s="70"/>
      <c r="M107" s="70"/>
      <c r="N107" s="70"/>
      <c r="O107" s="71"/>
    </row>
    <row r="108" spans="1:15" s="59" customFormat="1" ht="16.5" customHeight="1">
      <c r="A108" s="106"/>
      <c r="B108" s="125"/>
      <c r="C108" s="127" t="s">
        <v>66</v>
      </c>
      <c r="D108" s="72">
        <v>4</v>
      </c>
      <c r="E108" s="73">
        <v>4</v>
      </c>
      <c r="F108" s="74">
        <v>2</v>
      </c>
      <c r="G108" s="74">
        <v>2</v>
      </c>
      <c r="H108" s="74"/>
      <c r="I108" s="75"/>
      <c r="J108" s="76"/>
      <c r="K108" s="76"/>
      <c r="L108" s="76"/>
      <c r="M108" s="76"/>
      <c r="N108" s="76"/>
      <c r="O108" s="77"/>
    </row>
    <row r="109" spans="1:15" s="59" customFormat="1" ht="18.75" customHeight="1">
      <c r="A109" s="106"/>
      <c r="B109" s="125"/>
      <c r="C109" s="127" t="s">
        <v>67</v>
      </c>
      <c r="D109" s="72">
        <v>1</v>
      </c>
      <c r="E109" s="73">
        <v>1</v>
      </c>
      <c r="F109" s="74"/>
      <c r="G109" s="74">
        <v>1</v>
      </c>
      <c r="H109" s="74"/>
      <c r="I109" s="75"/>
      <c r="J109" s="76"/>
      <c r="K109" s="76"/>
      <c r="L109" s="76"/>
      <c r="M109" s="76"/>
      <c r="N109" s="76"/>
      <c r="O109" s="77"/>
    </row>
    <row r="110" spans="1:15" s="59" customFormat="1" ht="18.75" customHeight="1">
      <c r="A110" s="106"/>
      <c r="B110" s="125"/>
      <c r="C110" s="127" t="s">
        <v>62</v>
      </c>
      <c r="D110" s="72">
        <v>1</v>
      </c>
      <c r="E110" s="73">
        <v>1</v>
      </c>
      <c r="F110" s="74"/>
      <c r="G110" s="74"/>
      <c r="H110" s="74">
        <v>1</v>
      </c>
      <c r="I110" s="75"/>
      <c r="J110" s="76"/>
      <c r="K110" s="76"/>
      <c r="L110" s="76"/>
      <c r="M110" s="76"/>
      <c r="N110" s="76"/>
      <c r="O110" s="77"/>
    </row>
    <row r="111" spans="1:15" s="59" customFormat="1" ht="18.75" customHeight="1">
      <c r="A111" s="106"/>
      <c r="B111" s="125"/>
      <c r="C111" s="127" t="s">
        <v>68</v>
      </c>
      <c r="D111" s="72">
        <v>132</v>
      </c>
      <c r="E111" s="73">
        <v>120</v>
      </c>
      <c r="F111" s="74">
        <v>9</v>
      </c>
      <c r="G111" s="74">
        <v>1</v>
      </c>
      <c r="H111" s="74"/>
      <c r="I111" s="75">
        <v>110</v>
      </c>
      <c r="J111" s="76"/>
      <c r="K111" s="76">
        <v>8</v>
      </c>
      <c r="L111" s="76"/>
      <c r="M111" s="76"/>
      <c r="N111" s="76"/>
      <c r="O111" s="77">
        <v>4</v>
      </c>
    </row>
    <row r="112" spans="1:15" s="59" customFormat="1" ht="18.75" customHeight="1">
      <c r="A112" s="106"/>
      <c r="B112" s="125"/>
      <c r="C112" s="127" t="s">
        <v>82</v>
      </c>
      <c r="D112" s="72">
        <v>66</v>
      </c>
      <c r="E112" s="73">
        <v>4</v>
      </c>
      <c r="F112" s="74">
        <v>4</v>
      </c>
      <c r="G112" s="74"/>
      <c r="H112" s="74"/>
      <c r="I112" s="75"/>
      <c r="J112" s="76">
        <v>42</v>
      </c>
      <c r="K112" s="76"/>
      <c r="L112" s="76">
        <v>5</v>
      </c>
      <c r="M112" s="76">
        <v>1</v>
      </c>
      <c r="N112" s="76">
        <v>3</v>
      </c>
      <c r="O112" s="77">
        <v>11</v>
      </c>
    </row>
    <row r="113" spans="1:15" s="59" customFormat="1" ht="18.75" customHeight="1" thickBot="1">
      <c r="A113" s="114"/>
      <c r="B113" s="128"/>
      <c r="C113" s="129" t="s">
        <v>83</v>
      </c>
      <c r="D113" s="78">
        <v>46</v>
      </c>
      <c r="E113" s="79">
        <v>2</v>
      </c>
      <c r="F113" s="80">
        <v>1</v>
      </c>
      <c r="G113" s="80"/>
      <c r="H113" s="80"/>
      <c r="I113" s="81">
        <v>1</v>
      </c>
      <c r="J113" s="82">
        <v>4</v>
      </c>
      <c r="K113" s="82"/>
      <c r="L113" s="82">
        <v>12</v>
      </c>
      <c r="M113" s="82">
        <v>2</v>
      </c>
      <c r="N113" s="82"/>
      <c r="O113" s="83">
        <v>26</v>
      </c>
    </row>
    <row r="114" s="59" customFormat="1" ht="14.25" thickTop="1"/>
    <row r="115" s="59" customFormat="1" ht="13.5">
      <c r="A115" s="59" t="s">
        <v>38</v>
      </c>
    </row>
    <row r="116" s="59" customFormat="1" ht="13.5"/>
    <row r="117" s="59" customFormat="1" ht="13.5"/>
    <row r="118" s="59" customFormat="1" ht="13.5"/>
    <row r="119" s="59" customFormat="1" ht="13.5"/>
    <row r="120" s="59" customFormat="1" ht="13.5"/>
    <row r="121" s="59" customFormat="1" ht="13.5"/>
    <row r="122" s="59" customFormat="1" ht="13.5"/>
    <row r="123" s="59" customFormat="1" ht="13.5"/>
    <row r="124" s="59" customFormat="1" ht="13.5"/>
    <row r="125" s="59" customFormat="1" ht="13.5"/>
    <row r="126" s="59" customFormat="1" ht="13.5"/>
    <row r="127" s="59" customFormat="1" ht="13.5"/>
    <row r="128" s="59" customFormat="1" ht="13.5"/>
    <row r="129" s="59" customFormat="1" ht="13.5"/>
    <row r="130" s="59" customFormat="1" ht="13.5"/>
    <row r="131" s="59" customFormat="1" ht="13.5"/>
    <row r="132" s="59" customFormat="1" ht="13.5"/>
    <row r="133" s="59" customFormat="1" ht="13.5"/>
    <row r="134" s="59" customFormat="1" ht="13.5"/>
    <row r="135" s="59" customFormat="1" ht="13.5"/>
    <row r="136" s="59" customFormat="1" ht="13.5"/>
    <row r="137" s="59" customFormat="1" ht="13.5"/>
    <row r="138" s="59" customFormat="1" ht="13.5"/>
    <row r="139" s="59" customFormat="1" ht="13.5"/>
    <row r="140" s="59" customFormat="1" ht="13.5"/>
    <row r="141" s="59" customFormat="1" ht="13.5"/>
    <row r="142" s="59" customFormat="1" ht="13.5"/>
    <row r="143" s="59" customFormat="1" ht="13.5"/>
    <row r="144" s="59" customFormat="1" ht="13.5"/>
    <row r="145" s="59" customFormat="1" ht="13.5"/>
    <row r="146" s="59" customFormat="1" ht="13.5"/>
    <row r="147" s="59" customFormat="1" ht="13.5"/>
    <row r="148" s="59" customFormat="1" ht="13.5"/>
    <row r="149" s="59" customFormat="1" ht="13.5"/>
    <row r="150" s="59" customFormat="1" ht="13.5"/>
    <row r="151" s="59" customFormat="1" ht="13.5"/>
    <row r="152" s="59" customFormat="1" ht="13.5"/>
    <row r="153" s="59" customFormat="1" ht="13.5"/>
    <row r="154" s="59" customFormat="1" ht="13.5"/>
    <row r="155" s="59" customFormat="1" ht="13.5"/>
    <row r="156" s="59" customFormat="1" ht="13.5"/>
    <row r="157" s="59" customFormat="1" ht="13.5"/>
    <row r="158" s="59" customFormat="1" ht="13.5"/>
    <row r="159" s="59" customFormat="1" ht="13.5"/>
    <row r="160" s="59" customFormat="1" ht="13.5"/>
    <row r="161" s="59" customFormat="1" ht="13.5"/>
    <row r="162" s="59" customFormat="1" ht="13.5"/>
    <row r="163" s="59" customFormat="1" ht="13.5"/>
    <row r="164" s="59" customFormat="1" ht="13.5"/>
    <row r="165" s="59" customFormat="1" ht="13.5"/>
    <row r="166" s="59" customFormat="1" ht="13.5"/>
    <row r="167" s="59" customFormat="1" ht="13.5"/>
    <row r="168" s="59" customFormat="1" ht="13.5"/>
    <row r="169" s="59" customFormat="1" ht="13.5"/>
    <row r="170" s="59" customFormat="1" ht="13.5"/>
    <row r="171" s="59" customFormat="1" ht="13.5"/>
    <row r="172" s="59" customFormat="1" ht="13.5"/>
    <row r="173" s="59" customFormat="1" ht="13.5"/>
    <row r="174" s="59" customFormat="1" ht="13.5"/>
    <row r="175" s="59" customFormat="1" ht="13.5"/>
    <row r="176" s="59" customFormat="1" ht="13.5"/>
    <row r="177" s="59" customFormat="1" ht="13.5"/>
    <row r="178" s="59" customFormat="1" ht="13.5"/>
    <row r="179" s="59" customFormat="1" ht="13.5"/>
    <row r="180" s="59" customFormat="1" ht="13.5"/>
    <row r="181" s="59" customFormat="1" ht="13.5"/>
    <row r="182" s="59" customFormat="1" ht="13.5"/>
    <row r="183" s="59" customFormat="1" ht="13.5"/>
    <row r="184" s="59" customFormat="1" ht="13.5"/>
    <row r="185" s="59" customFormat="1" ht="13.5"/>
    <row r="186" s="59" customFormat="1" ht="13.5"/>
    <row r="187" s="59" customFormat="1" ht="13.5"/>
    <row r="188" s="59" customFormat="1" ht="13.5"/>
    <row r="189" s="59" customFormat="1" ht="13.5"/>
    <row r="190" s="59" customFormat="1" ht="13.5"/>
    <row r="191" s="59" customFormat="1" ht="13.5"/>
    <row r="192" s="59" customFormat="1" ht="13.5"/>
    <row r="193" s="59" customFormat="1" ht="13.5"/>
    <row r="194" s="59" customFormat="1" ht="13.5"/>
    <row r="195" s="59" customFormat="1" ht="13.5"/>
    <row r="196" s="59" customFormat="1" ht="13.5"/>
    <row r="197" s="59" customFormat="1" ht="13.5"/>
    <row r="198" s="59" customFormat="1" ht="13.5"/>
    <row r="199" s="59" customFormat="1" ht="13.5"/>
    <row r="200" s="59" customFormat="1" ht="13.5"/>
    <row r="201" s="59" customFormat="1" ht="13.5"/>
    <row r="202" s="59" customFormat="1" ht="13.5"/>
    <row r="203" s="59" customFormat="1" ht="13.5"/>
    <row r="204" s="59" customFormat="1" ht="13.5"/>
    <row r="205" s="59" customFormat="1" ht="13.5"/>
    <row r="206" s="59" customFormat="1" ht="13.5"/>
    <row r="207" s="59" customFormat="1" ht="13.5"/>
    <row r="208" s="59" customFormat="1" ht="13.5"/>
    <row r="209" s="59" customFormat="1" ht="13.5"/>
    <row r="210" s="59" customFormat="1" ht="13.5"/>
    <row r="211" s="59" customFormat="1" ht="13.5"/>
    <row r="212" s="59" customFormat="1" ht="13.5"/>
    <row r="213" s="59" customFormat="1" ht="13.5"/>
    <row r="214" s="59" customFormat="1" ht="13.5"/>
    <row r="215" s="59" customFormat="1" ht="13.5"/>
    <row r="216" s="59" customFormat="1" ht="13.5"/>
    <row r="217" s="59" customFormat="1" ht="13.5"/>
    <row r="218" s="59" customFormat="1" ht="13.5"/>
    <row r="219" s="59" customFormat="1" ht="13.5"/>
    <row r="220" s="59" customFormat="1" ht="13.5"/>
    <row r="221" s="59" customFormat="1" ht="13.5"/>
    <row r="222" s="59" customFormat="1" ht="13.5"/>
    <row r="223" s="59" customFormat="1" ht="13.5"/>
    <row r="224" s="59" customFormat="1" ht="13.5"/>
    <row r="225" s="59" customFormat="1" ht="13.5"/>
    <row r="226" s="59" customFormat="1" ht="13.5"/>
    <row r="227" s="59" customFormat="1" ht="13.5"/>
    <row r="228" s="59" customFormat="1" ht="13.5"/>
    <row r="229" s="59" customFormat="1" ht="13.5"/>
    <row r="230" s="59" customFormat="1" ht="13.5"/>
    <row r="231" s="59" customFormat="1" ht="13.5"/>
    <row r="232" s="59" customFormat="1" ht="13.5"/>
    <row r="233" s="59" customFormat="1" ht="13.5"/>
    <row r="234" s="59" customFormat="1" ht="13.5"/>
    <row r="235" s="59" customFormat="1" ht="13.5"/>
    <row r="236" s="59" customFormat="1" ht="13.5"/>
    <row r="237" s="59" customFormat="1" ht="13.5"/>
    <row r="238" s="59" customFormat="1" ht="13.5"/>
    <row r="239" s="59" customFormat="1" ht="13.5"/>
    <row r="240" s="59" customFormat="1" ht="13.5"/>
    <row r="241" s="59" customFormat="1" ht="13.5"/>
    <row r="242" s="59" customFormat="1" ht="13.5"/>
    <row r="243" s="59" customFormat="1" ht="13.5"/>
    <row r="244" s="59" customFormat="1" ht="13.5"/>
    <row r="245" s="59" customFormat="1" ht="13.5"/>
    <row r="246" s="59" customFormat="1" ht="13.5"/>
    <row r="247" s="59" customFormat="1" ht="13.5"/>
    <row r="248" s="59" customFormat="1" ht="13.5"/>
    <row r="249" s="59" customFormat="1" ht="13.5"/>
    <row r="250" s="59" customFormat="1" ht="13.5"/>
    <row r="251" s="59" customFormat="1" ht="13.5"/>
    <row r="252" s="59" customFormat="1" ht="13.5"/>
    <row r="253" s="59" customFormat="1" ht="13.5"/>
    <row r="254" s="59" customFormat="1" ht="13.5"/>
    <row r="255" s="59" customFormat="1" ht="13.5"/>
    <row r="256" s="59" customFormat="1" ht="13.5"/>
    <row r="257" s="59" customFormat="1" ht="13.5"/>
    <row r="258" s="59" customFormat="1" ht="13.5"/>
    <row r="259" s="59" customFormat="1" ht="13.5"/>
    <row r="260" s="59" customFormat="1" ht="13.5"/>
    <row r="261" s="59" customFormat="1" ht="13.5"/>
    <row r="262" s="59" customFormat="1" ht="13.5"/>
    <row r="263" s="59" customFormat="1" ht="13.5"/>
    <row r="264" s="59" customFormat="1" ht="13.5"/>
    <row r="265" s="59" customFormat="1" ht="13.5"/>
    <row r="266" s="59" customFormat="1" ht="13.5"/>
    <row r="267" s="59" customFormat="1" ht="13.5"/>
    <row r="268" s="59" customFormat="1" ht="13.5"/>
    <row r="269" s="59" customFormat="1" ht="13.5"/>
    <row r="270" s="59" customFormat="1" ht="13.5"/>
    <row r="271" s="59" customFormat="1" ht="13.5"/>
    <row r="272" s="59" customFormat="1" ht="13.5"/>
    <row r="273" s="59" customFormat="1" ht="13.5"/>
    <row r="274" s="59" customFormat="1" ht="13.5"/>
    <row r="275" s="59" customFormat="1" ht="13.5"/>
    <row r="276" s="59" customFormat="1" ht="13.5"/>
    <row r="277" s="59" customFormat="1" ht="13.5"/>
    <row r="278" s="59" customFormat="1" ht="13.5"/>
    <row r="279" s="59" customFormat="1" ht="13.5"/>
    <row r="280" s="59" customFormat="1" ht="13.5"/>
    <row r="281" s="59" customFormat="1" ht="13.5"/>
    <row r="282" s="59" customFormat="1" ht="13.5"/>
    <row r="283" s="59" customFormat="1" ht="13.5"/>
    <row r="284" s="59" customFormat="1" ht="13.5"/>
    <row r="285" s="59" customFormat="1" ht="13.5"/>
    <row r="286" s="59" customFormat="1" ht="13.5"/>
    <row r="287" s="59" customFormat="1" ht="13.5"/>
    <row r="288" s="59" customFormat="1" ht="13.5"/>
    <row r="289" s="59" customFormat="1" ht="13.5"/>
    <row r="290" s="59" customFormat="1" ht="13.5"/>
    <row r="291" s="59" customFormat="1" ht="13.5"/>
    <row r="292" s="59" customFormat="1" ht="13.5"/>
    <row r="293" s="59" customFormat="1" ht="13.5"/>
    <row r="294" s="59" customFormat="1" ht="13.5"/>
    <row r="295" s="59" customFormat="1" ht="13.5"/>
    <row r="296" s="59" customFormat="1" ht="13.5"/>
    <row r="297" s="59" customFormat="1" ht="13.5"/>
    <row r="298" s="59" customFormat="1" ht="13.5"/>
    <row r="299" s="59" customFormat="1" ht="13.5"/>
    <row r="300" s="59" customFormat="1" ht="13.5"/>
    <row r="301" s="59" customFormat="1" ht="13.5"/>
    <row r="302" s="59" customFormat="1" ht="13.5"/>
    <row r="303" s="59" customFormat="1" ht="13.5"/>
    <row r="304" s="59" customFormat="1" ht="13.5"/>
    <row r="305" s="59" customFormat="1" ht="13.5"/>
    <row r="306" s="59" customFormat="1" ht="13.5"/>
    <row r="307" s="59" customFormat="1" ht="13.5"/>
    <row r="308" s="59" customFormat="1" ht="13.5"/>
    <row r="309" s="59" customFormat="1" ht="13.5"/>
    <row r="310" s="59" customFormat="1" ht="13.5"/>
    <row r="311" s="59" customFormat="1" ht="13.5"/>
    <row r="312" s="59" customFormat="1" ht="13.5"/>
    <row r="313" s="59" customFormat="1" ht="13.5"/>
    <row r="314" s="59" customFormat="1" ht="13.5"/>
    <row r="315" s="59" customFormat="1" ht="13.5"/>
    <row r="316" s="59" customFormat="1" ht="13.5"/>
    <row r="317" s="59" customFormat="1" ht="13.5"/>
    <row r="318" s="59" customFormat="1" ht="13.5"/>
    <row r="319" s="59" customFormat="1" ht="13.5"/>
    <row r="320" s="59" customFormat="1" ht="13.5"/>
    <row r="321" s="59" customFormat="1" ht="13.5"/>
    <row r="322" s="59" customFormat="1" ht="13.5"/>
    <row r="323" s="59" customFormat="1" ht="13.5"/>
    <row r="324" s="59" customFormat="1" ht="13.5"/>
    <row r="325" s="59" customFormat="1" ht="13.5"/>
    <row r="326" s="59" customFormat="1" ht="13.5"/>
    <row r="327" s="59" customFormat="1" ht="13.5"/>
    <row r="328" s="59" customFormat="1" ht="13.5"/>
    <row r="329" s="59" customFormat="1" ht="13.5"/>
    <row r="330" s="59" customFormat="1" ht="13.5"/>
    <row r="331" s="59" customFormat="1" ht="13.5"/>
    <row r="332" s="59" customFormat="1" ht="13.5"/>
    <row r="333" s="59" customFormat="1" ht="13.5"/>
    <row r="334" s="59" customFormat="1" ht="13.5"/>
    <row r="335" s="59" customFormat="1" ht="13.5"/>
    <row r="336" s="59" customFormat="1" ht="13.5"/>
    <row r="337" s="59" customFormat="1" ht="13.5"/>
    <row r="338" s="59" customFormat="1" ht="13.5"/>
    <row r="339" s="59" customFormat="1" ht="13.5"/>
  </sheetData>
  <mergeCells count="47">
    <mergeCell ref="A64:A73"/>
    <mergeCell ref="B66:B73"/>
    <mergeCell ref="A74:A83"/>
    <mergeCell ref="B76:B83"/>
    <mergeCell ref="B75:C75"/>
    <mergeCell ref="B74:C74"/>
    <mergeCell ref="B64:C64"/>
    <mergeCell ref="B65:C65"/>
    <mergeCell ref="B15:C15"/>
    <mergeCell ref="A24:A33"/>
    <mergeCell ref="B26:B33"/>
    <mergeCell ref="A34:A43"/>
    <mergeCell ref="B36:B43"/>
    <mergeCell ref="B24:C24"/>
    <mergeCell ref="B25:C25"/>
    <mergeCell ref="B34:C34"/>
    <mergeCell ref="B35:C35"/>
    <mergeCell ref="E3:I3"/>
    <mergeCell ref="A3:C4"/>
    <mergeCell ref="B84:C84"/>
    <mergeCell ref="B85:C85"/>
    <mergeCell ref="D3:D4"/>
    <mergeCell ref="A84:A93"/>
    <mergeCell ref="B86:B93"/>
    <mergeCell ref="A14:A23"/>
    <mergeCell ref="B16:B23"/>
    <mergeCell ref="B14:C14"/>
    <mergeCell ref="O3:O4"/>
    <mergeCell ref="K3:K4"/>
    <mergeCell ref="L3:L4"/>
    <mergeCell ref="M3:M4"/>
    <mergeCell ref="A44:A53"/>
    <mergeCell ref="B46:B53"/>
    <mergeCell ref="A54:A63"/>
    <mergeCell ref="B56:B63"/>
    <mergeCell ref="B45:C45"/>
    <mergeCell ref="B54:C54"/>
    <mergeCell ref="B55:C55"/>
    <mergeCell ref="B44:C44"/>
    <mergeCell ref="A94:A103"/>
    <mergeCell ref="B94:C94"/>
    <mergeCell ref="B95:C95"/>
    <mergeCell ref="B96:B103"/>
    <mergeCell ref="A104:A113"/>
    <mergeCell ref="B104:C104"/>
    <mergeCell ref="B105:C105"/>
    <mergeCell ref="B106:B113"/>
  </mergeCells>
  <printOptions/>
  <pageMargins left="1.1811023622047245" right="0.7874015748031497" top="1.3779527559055118" bottom="0.7874015748031497" header="0.5118110236220472" footer="0.5118110236220472"/>
  <pageSetup fitToHeight="2" horizontalDpi="300" verticalDpi="300" orientation="portrait" paperSize="9" scale="65" r:id="rId1"/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2003-11-19T07:54:59Z</cp:lastPrinted>
  <dcterms:created xsi:type="dcterms:W3CDTF">1998-11-13T01:07:10Z</dcterms:created>
  <dcterms:modified xsi:type="dcterms:W3CDTF">2004-01-26T04:40:41Z</dcterms:modified>
  <cp:category/>
  <cp:version/>
  <cp:contentType/>
  <cp:contentStatus/>
</cp:coreProperties>
</file>