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tabRatio="620" activeTab="0"/>
  </bookViews>
  <sheets>
    <sheet name="H19単独・流関別" sheetId="1" r:id="rId1"/>
  </sheets>
  <definedNames>
    <definedName name="_xlnm.Print_Area" localSheetId="0">'H19単独・流関別'!$B$1:$L$41</definedName>
  </definedNames>
  <calcPr fullCalcOnLoad="1"/>
</workbook>
</file>

<file path=xl/sharedStrings.xml><?xml version="1.0" encoding="utf-8"?>
<sst xmlns="http://schemas.openxmlformats.org/spreadsheetml/2006/main" count="68" uniqueCount="63">
  <si>
    <t>市町村名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</si>
  <si>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</si>
  <si>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</si>
  <si>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</si>
  <si>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</si>
  <si>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</si>
  <si>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</si>
  <si>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</si>
  <si>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</si>
  <si>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</si>
  <si>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</si>
  <si>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</si>
  <si>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</si>
  <si>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</si>
  <si>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</si>
  <si>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</si>
  <si>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甘楽町</t>
  </si>
  <si>
    <t>中之条町</t>
  </si>
  <si>
    <t>長野原町</t>
  </si>
  <si>
    <t>嬬恋村</t>
  </si>
  <si>
    <t>草津町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</si>
  <si>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</si>
  <si>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</si>
  <si>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</si>
  <si>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</si>
  <si>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</si>
  <si>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</si>
  <si>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</si>
  <si>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</si>
  <si>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市部小計</t>
  </si>
  <si>
    <t>郡部小計</t>
  </si>
  <si>
    <t xml:space="preserve"> 県  計</t>
  </si>
  <si>
    <t>みどり市</t>
  </si>
  <si>
    <t>東吾妻町</t>
  </si>
  <si>
    <t>みなかみ町</t>
  </si>
  <si>
    <t>B（千人）</t>
  </si>
  <si>
    <t>平成20年3月31日現在</t>
  </si>
  <si>
    <t>平成１９年度末   下水道処理人口普及状況</t>
  </si>
  <si>
    <t>※１</t>
  </si>
  <si>
    <t>※１　平成20年4月1日供用のため、未集計</t>
  </si>
  <si>
    <t>O(ha)</t>
  </si>
  <si>
    <t>P(ha)</t>
  </si>
  <si>
    <t>H(千人)</t>
  </si>
  <si>
    <t>Ｉ(千人)</t>
  </si>
  <si>
    <t>J=H/B*100</t>
  </si>
  <si>
    <t>A</t>
  </si>
  <si>
    <t>Q(ha)</t>
  </si>
  <si>
    <t>R(千人)</t>
  </si>
  <si>
    <t>S=I/B*100</t>
  </si>
  <si>
    <t>面積</t>
  </si>
  <si>
    <t>行政区域</t>
  </si>
  <si>
    <t>市町村</t>
  </si>
  <si>
    <t>人口</t>
  </si>
  <si>
    <t>人口</t>
  </si>
  <si>
    <t>面積</t>
  </si>
  <si>
    <t>整備済</t>
  </si>
  <si>
    <t>供用区域</t>
  </si>
  <si>
    <t>下水道</t>
  </si>
  <si>
    <t>処理人口</t>
  </si>
  <si>
    <t>接続人口</t>
  </si>
  <si>
    <t>下水道処理</t>
  </si>
  <si>
    <t>人口普及率</t>
  </si>
  <si>
    <t>処理率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</si>
</sst>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.#,"/>
    <numFmt numFmtId="188" formatCode="0.0%"/>
    <numFmt numFmtId="189" formatCode="0.#,"/>
    <numFmt numFmtId="190" formatCode="0.0,"/>
    <numFmt numFmtId="191" formatCode="0.0_);[Red]\(0.0\)"/>
    <numFmt numFmtId="192" formatCode="0.00,"/>
    <numFmt numFmtId="193" formatCode="0,"/>
    <numFmt numFmtId="194" formatCode="#,##0_);[Red]\(#,##0\)"/>
    <numFmt numFmtId="195" formatCode="0_);[Red]\(0\)"/>
    <numFmt numFmtId="196" formatCode="0.000%"/>
    <numFmt numFmtId="197" formatCode="0.000,"/>
    <numFmt numFmtId="198" formatCode="0_ "/>
    <numFmt numFmtId="199" formatCode="#,##0.0_ "/>
    <numFmt numFmtId="200" formatCode="#,##0.00_ "/>
    <numFmt numFmtId="201" formatCode="0.00_);[Red]\(0.00\)"/>
    <numFmt numFmtId="202" formatCode="#,##0.0;#,##0.0;\0.0;&quot;－&quot;"/>
    <numFmt numFmtId="203" formatCode="#,##0%;#,##0%;\0.0%;&quot;－&quot;"/>
    <numFmt numFmtId="204" formatCode="#,##0%;#,##0%;\0\%;&quot;－&quot;"/>
    <numFmt numFmtId="205" formatCode="#,##0.0_);[Red]\(#,##0.0\)"/>
    <numFmt numFmtId="206" formatCode="0.0000%"/>
    <numFmt numFmtId="207" formatCode="#,##0.00_);[Red]\(#,##0.00\)"/>
    <numFmt numFmtId="208" formatCode="#,##0;&quot;△&quot;#,##0;&quot;－&quot;"/>
    <numFmt numFmtId="209" formatCode="_(* #,##0.0_);_(* \(#,##0.0\);_(* &quot;-&quot;_);_(@_)"/>
    <numFmt numFmtId="210" formatCode="_(* #,##0.00_);_(* \(#,##0.00\);_(* &quot;-&quot;_);_(@_)"/>
    <numFmt numFmtId="211" formatCode="_(* #,##0.000_);_(* \(#,##0.000\);_(* &quot;-&quot;_);_(@_)"/>
    <numFmt numFmtId="212" formatCode="[$-411]ge\.m\.d;@"/>
    <numFmt numFmtId="213" formatCode="[$-411]ggge&quot;年&quot;m&quot;月&quot;d&quot;日&quot;;@"/>
    <numFmt numFmtId="214" formatCode="#,##0.000_ "/>
    <numFmt numFmtId="215" formatCode="#,##0.0"/>
    <numFmt numFmtId="216" formatCode="#,##0.000_);[Red]\(#,##0.000\)"/>
  </numFmts>
  <fonts count="10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6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81" fontId="0" fillId="0" borderId="1" xfId="16" applyFill="1" applyBorder="1" applyAlignment="1">
      <alignment/>
    </xf>
    <xf numFmtId="181" fontId="3" fillId="0" borderId="0" xfId="16" applyFont="1" applyFill="1" applyAlignment="1">
      <alignment/>
    </xf>
    <xf numFmtId="181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10" fontId="3" fillId="0" borderId="0" xfId="16" applyNumberFormat="1" applyFont="1" applyFill="1" applyAlignment="1">
      <alignment/>
    </xf>
    <xf numFmtId="210" fontId="0" fillId="0" borderId="1" xfId="16" applyNumberForma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10" fontId="5" fillId="2" borderId="5" xfId="16" applyNumberFormat="1" applyFont="1" applyFill="1" applyBorder="1" applyAlignment="1">
      <alignment horizontal="center" wrapText="1"/>
    </xf>
    <xf numFmtId="210" fontId="5" fillId="2" borderId="2" xfId="16" applyNumberFormat="1" applyFont="1" applyFill="1" applyBorder="1" applyAlignment="1">
      <alignment horizontal="center" wrapText="1"/>
    </xf>
    <xf numFmtId="181" fontId="5" fillId="2" borderId="5" xfId="16" applyFont="1" applyFill="1" applyBorder="1" applyAlignment="1">
      <alignment horizontal="center" wrapText="1"/>
    </xf>
    <xf numFmtId="181" fontId="5" fillId="2" borderId="2" xfId="16" applyFont="1" applyFill="1" applyBorder="1" applyAlignment="1">
      <alignment horizontal="center" wrapText="1"/>
    </xf>
    <xf numFmtId="181" fontId="5" fillId="2" borderId="5" xfId="16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/>
    </xf>
    <xf numFmtId="210" fontId="5" fillId="2" borderId="3" xfId="16" applyNumberFormat="1" applyFont="1" applyFill="1" applyBorder="1" applyAlignment="1">
      <alignment horizontal="center"/>
    </xf>
    <xf numFmtId="210" fontId="5" fillId="2" borderId="1" xfId="16" applyNumberFormat="1" applyFont="1" applyFill="1" applyBorder="1" applyAlignment="1">
      <alignment horizontal="center"/>
    </xf>
    <xf numFmtId="181" fontId="5" fillId="2" borderId="3" xfId="16" applyFont="1" applyFill="1" applyBorder="1" applyAlignment="1">
      <alignment horizontal="center"/>
    </xf>
    <xf numFmtId="181" fontId="5" fillId="2" borderId="1" xfId="16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188" fontId="5" fillId="0" borderId="7" xfId="0" applyNumberFormat="1" applyFont="1" applyFill="1" applyBorder="1" applyAlignment="1">
      <alignment horizontal="right" wrapText="1"/>
    </xf>
    <xf numFmtId="0" fontId="8" fillId="3" borderId="7" xfId="0" applyFont="1" applyFill="1" applyBorder="1" applyAlignment="1">
      <alignment horizontal="left" wrapText="1"/>
    </xf>
    <xf numFmtId="188" fontId="5" fillId="0" borderId="7" xfId="15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left" wrapText="1"/>
    </xf>
    <xf numFmtId="188" fontId="5" fillId="0" borderId="8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left" shrinkToFit="1"/>
    </xf>
    <xf numFmtId="3" fontId="5" fillId="0" borderId="7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90" fontId="5" fillId="0" borderId="7" xfId="0" applyNumberFormat="1" applyFont="1" applyBorder="1" applyAlignment="1">
      <alignment/>
    </xf>
    <xf numFmtId="190" fontId="5" fillId="0" borderId="9" xfId="0" applyNumberFormat="1" applyFont="1" applyBorder="1" applyAlignment="1">
      <alignment/>
    </xf>
    <xf numFmtId="190" fontId="5" fillId="0" borderId="3" xfId="0" applyNumberFormat="1" applyFont="1" applyBorder="1" applyAlignment="1">
      <alignment/>
    </xf>
    <xf numFmtId="190" fontId="9" fillId="0" borderId="7" xfId="0" applyNumberFormat="1" applyFont="1" applyBorder="1" applyAlignment="1">
      <alignment horizontal="right"/>
    </xf>
    <xf numFmtId="195" fontId="9" fillId="0" borderId="7" xfId="0" applyNumberFormat="1" applyFont="1" applyFill="1" applyBorder="1" applyAlignment="1">
      <alignment horizontal="right" wrapText="1"/>
    </xf>
    <xf numFmtId="181" fontId="7" fillId="0" borderId="0" xfId="16" applyFont="1" applyFill="1" applyAlignment="1">
      <alignment/>
    </xf>
    <xf numFmtId="0" fontId="5" fillId="3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210" fontId="5" fillId="2" borderId="11" xfId="16" applyNumberFormat="1" applyFont="1" applyFill="1" applyBorder="1" applyAlignment="1">
      <alignment horizontal="center" wrapText="1"/>
    </xf>
    <xf numFmtId="210" fontId="5" fillId="2" borderId="0" xfId="16" applyNumberFormat="1" applyFont="1" applyFill="1" applyBorder="1" applyAlignment="1">
      <alignment horizontal="center" wrapText="1"/>
    </xf>
    <xf numFmtId="181" fontId="5" fillId="2" borderId="11" xfId="16" applyFont="1" applyFill="1" applyBorder="1" applyAlignment="1">
      <alignment horizontal="center" wrapText="1"/>
    </xf>
    <xf numFmtId="181" fontId="5" fillId="2" borderId="0" xfId="16" applyFont="1" applyFill="1" applyBorder="1" applyAlignment="1">
      <alignment horizontal="center" wrapText="1"/>
    </xf>
    <xf numFmtId="181" fontId="5" fillId="2" borderId="11" xfId="16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showZeros="0" tabSelected="1" view="pageBreakPreview" zoomScaleSheetLayoutView="100" workbookViewId="0" topLeftCell="A1">
      <selection activeCell="F45" sqref="F45"/>
    </sheetView>
  </sheetViews>
  <sheetFormatPr defaultColWidth="9.00390625" defaultRowHeight="13.5"/>
  <cols>
    <col min="1" max="1" width="2.625" style="1" customWidth="1"/>
    <col min="2" max="4" width="9.125" style="1" customWidth="1"/>
    <col min="5" max="6" width="9.125" style="8" customWidth="1"/>
    <col min="7" max="9" width="9.125" style="4" customWidth="1"/>
    <col min="10" max="11" width="9.625" style="1" customWidth="1"/>
    <col min="12" max="12" width="9.125" style="1" customWidth="1"/>
    <col min="13" max="13" width="9.50390625" style="1" bestFit="1" customWidth="1"/>
    <col min="14" max="20" width="9.125" style="1" bestFit="1" customWidth="1"/>
    <col min="21" max="22" width="9.00390625" style="1" customWidth="1"/>
    <col min="23" max="23" width="10.50390625" style="1" bestFit="1" customWidth="1"/>
    <col min="24" max="16384" width="9.00390625" style="1" customWidth="1"/>
  </cols>
  <sheetData>
    <row r="1" ht="14.25" customHeight="1">
      <c r="B1" s="7" t="s">
        <v>37</v>
      </c>
    </row>
    <row r="2" spans="4:11" ht="12" customHeight="1">
      <c r="D2" s="2"/>
      <c r="E2" s="9"/>
      <c r="F2" s="9"/>
      <c r="G2" s="3"/>
      <c r="H2" s="3"/>
      <c r="I2" s="3"/>
      <c r="K2" s="33" t="s">
        <v>36</v>
      </c>
    </row>
    <row r="3" spans="2:11" ht="12" customHeight="1">
      <c r="B3" s="15" t="s">
        <v>0</v>
      </c>
      <c r="C3" s="16" t="s">
        <v>50</v>
      </c>
      <c r="D3" s="12" t="s">
        <v>51</v>
      </c>
      <c r="E3" s="17" t="s">
        <v>55</v>
      </c>
      <c r="F3" s="18" t="s">
        <v>56</v>
      </c>
      <c r="G3" s="19" t="s">
        <v>55</v>
      </c>
      <c r="H3" s="20" t="s">
        <v>57</v>
      </c>
      <c r="I3" s="21" t="s">
        <v>57</v>
      </c>
      <c r="J3" s="12" t="s">
        <v>60</v>
      </c>
      <c r="K3" s="16" t="s">
        <v>57</v>
      </c>
    </row>
    <row r="4" spans="2:11" ht="12" customHeight="1">
      <c r="B4" s="44"/>
      <c r="C4" s="45" t="s">
        <v>49</v>
      </c>
      <c r="D4" s="46" t="s">
        <v>53</v>
      </c>
      <c r="E4" s="47" t="s">
        <v>54</v>
      </c>
      <c r="F4" s="48" t="s">
        <v>54</v>
      </c>
      <c r="G4" s="49" t="s">
        <v>52</v>
      </c>
      <c r="H4" s="50" t="s">
        <v>58</v>
      </c>
      <c r="I4" s="51" t="s">
        <v>59</v>
      </c>
      <c r="J4" s="46" t="s">
        <v>61</v>
      </c>
      <c r="K4" s="45" t="s">
        <v>62</v>
      </c>
    </row>
    <row r="5" spans="2:11" ht="12" customHeight="1">
      <c r="B5" s="22" t="s">
        <v>45</v>
      </c>
      <c r="C5" s="14" t="s">
        <v>40</v>
      </c>
      <c r="D5" s="13" t="s">
        <v>35</v>
      </c>
      <c r="E5" s="23" t="s">
        <v>41</v>
      </c>
      <c r="F5" s="24" t="s">
        <v>46</v>
      </c>
      <c r="G5" s="25" t="s">
        <v>47</v>
      </c>
      <c r="H5" s="26" t="s">
        <v>42</v>
      </c>
      <c r="I5" s="25" t="s">
        <v>43</v>
      </c>
      <c r="J5" s="13" t="s">
        <v>44</v>
      </c>
      <c r="K5" s="14" t="s">
        <v>48</v>
      </c>
    </row>
    <row r="6" spans="2:23" ht="12" customHeight="1">
      <c r="B6" s="27" t="s">
        <v>1</v>
      </c>
      <c r="C6" s="35">
        <v>24122</v>
      </c>
      <c r="D6" s="38">
        <v>318830</v>
      </c>
      <c r="E6" s="35">
        <v>5108.28</v>
      </c>
      <c r="F6" s="35">
        <v>5069.29</v>
      </c>
      <c r="G6" s="38">
        <v>221988</v>
      </c>
      <c r="H6" s="38">
        <v>221675</v>
      </c>
      <c r="I6" s="38">
        <v>208188</v>
      </c>
      <c r="J6" s="28">
        <f>H6/D6</f>
        <v>0.6952764796286423</v>
      </c>
      <c r="K6" s="28">
        <f>I6/D6</f>
        <v>0.6529749396229966</v>
      </c>
      <c r="V6" s="6"/>
      <c r="W6" s="5"/>
    </row>
    <row r="7" spans="2:23" ht="12" customHeight="1">
      <c r="B7" s="27" t="s">
        <v>2</v>
      </c>
      <c r="C7" s="35">
        <v>40101</v>
      </c>
      <c r="D7" s="38">
        <v>342127</v>
      </c>
      <c r="E7" s="35">
        <v>5679.35</v>
      </c>
      <c r="F7" s="35">
        <v>5677.47</v>
      </c>
      <c r="G7" s="38">
        <v>241530</v>
      </c>
      <c r="H7" s="38">
        <v>241498</v>
      </c>
      <c r="I7" s="38">
        <v>229586</v>
      </c>
      <c r="J7" s="28">
        <f aca="true" t="shared" si="0" ref="J7:J36">H7/D7</f>
        <v>0.7058723807241171</v>
      </c>
      <c r="K7" s="28">
        <f aca="true" t="shared" si="1" ref="K7:K36">I7/D7</f>
        <v>0.6710549006655423</v>
      </c>
      <c r="V7" s="6"/>
      <c r="W7" s="5"/>
    </row>
    <row r="8" spans="2:23" ht="12" customHeight="1">
      <c r="B8" s="27" t="s">
        <v>3</v>
      </c>
      <c r="C8" s="35">
        <v>27457</v>
      </c>
      <c r="D8" s="38">
        <v>126539</v>
      </c>
      <c r="E8" s="35">
        <v>2396.39</v>
      </c>
      <c r="F8" s="35">
        <v>2396.39</v>
      </c>
      <c r="G8" s="38">
        <v>96174</v>
      </c>
      <c r="H8" s="38">
        <v>96174</v>
      </c>
      <c r="I8" s="38">
        <v>82009</v>
      </c>
      <c r="J8" s="28">
        <f t="shared" si="0"/>
        <v>0.7600344557804314</v>
      </c>
      <c r="K8" s="28">
        <f t="shared" si="1"/>
        <v>0.6480926828882795</v>
      </c>
      <c r="V8" s="6"/>
      <c r="W8" s="5"/>
    </row>
    <row r="9" spans="2:23" ht="12" customHeight="1">
      <c r="B9" s="27" t="s">
        <v>4</v>
      </c>
      <c r="C9" s="35">
        <v>13933</v>
      </c>
      <c r="D9" s="38">
        <v>198651</v>
      </c>
      <c r="E9" s="35">
        <v>1213.2</v>
      </c>
      <c r="F9" s="35">
        <v>1053.85</v>
      </c>
      <c r="G9" s="38">
        <v>48283</v>
      </c>
      <c r="H9" s="38">
        <v>44226</v>
      </c>
      <c r="I9" s="38">
        <v>36560</v>
      </c>
      <c r="J9" s="28">
        <f t="shared" si="0"/>
        <v>0.2226316504825045</v>
      </c>
      <c r="K9" s="28">
        <f t="shared" si="1"/>
        <v>0.1840413589662272</v>
      </c>
      <c r="V9" s="6"/>
      <c r="W9" s="5"/>
    </row>
    <row r="10" spans="2:23" ht="12" customHeight="1">
      <c r="B10" s="27" t="s">
        <v>5</v>
      </c>
      <c r="C10" s="35">
        <v>17649</v>
      </c>
      <c r="D10" s="38">
        <v>210254</v>
      </c>
      <c r="E10" s="35">
        <v>1650.64</v>
      </c>
      <c r="F10" s="35">
        <v>1464.9</v>
      </c>
      <c r="G10" s="38">
        <v>66442</v>
      </c>
      <c r="H10" s="38">
        <v>63580</v>
      </c>
      <c r="I10" s="38">
        <v>52174</v>
      </c>
      <c r="J10" s="28">
        <f>H10/D10</f>
        <v>0.30239614941927384</v>
      </c>
      <c r="K10" s="28">
        <f>I10/D10</f>
        <v>0.24814747876378096</v>
      </c>
      <c r="V10" s="6"/>
      <c r="W10" s="5"/>
    </row>
    <row r="11" spans="2:23" ht="12" customHeight="1">
      <c r="B11" s="27" t="s">
        <v>6</v>
      </c>
      <c r="C11" s="35">
        <v>44337</v>
      </c>
      <c r="D11" s="38">
        <v>53769</v>
      </c>
      <c r="E11" s="35">
        <v>923.02</v>
      </c>
      <c r="F11" s="35">
        <v>904.61</v>
      </c>
      <c r="G11" s="38">
        <v>29886</v>
      </c>
      <c r="H11" s="38">
        <v>29568</v>
      </c>
      <c r="I11" s="38">
        <v>27128</v>
      </c>
      <c r="J11" s="28">
        <f>H11/D11</f>
        <v>0.5499079395190537</v>
      </c>
      <c r="K11" s="28">
        <f>I11/D11</f>
        <v>0.5045286317394782</v>
      </c>
      <c r="V11" s="6"/>
      <c r="W11" s="5"/>
    </row>
    <row r="12" spans="2:23" ht="12" customHeight="1">
      <c r="B12" s="27" t="s">
        <v>7</v>
      </c>
      <c r="C12" s="35">
        <v>6098</v>
      </c>
      <c r="D12" s="38">
        <v>78468</v>
      </c>
      <c r="E12" s="35">
        <v>783.7</v>
      </c>
      <c r="F12" s="35">
        <v>783.7</v>
      </c>
      <c r="G12" s="38">
        <v>34936</v>
      </c>
      <c r="H12" s="38">
        <v>34936</v>
      </c>
      <c r="I12" s="38">
        <v>31160</v>
      </c>
      <c r="J12" s="28">
        <f t="shared" si="0"/>
        <v>0.4452260794209104</v>
      </c>
      <c r="K12" s="28">
        <f t="shared" si="1"/>
        <v>0.3971045521741347</v>
      </c>
      <c r="V12" s="6"/>
      <c r="W12" s="5"/>
    </row>
    <row r="13" spans="2:23" ht="12" customHeight="1">
      <c r="B13" s="29" t="s">
        <v>8</v>
      </c>
      <c r="C13" s="35">
        <v>24042</v>
      </c>
      <c r="D13" s="38">
        <v>86441</v>
      </c>
      <c r="E13" s="35">
        <v>928.94</v>
      </c>
      <c r="F13" s="35">
        <v>921.11</v>
      </c>
      <c r="G13" s="38">
        <v>31148</v>
      </c>
      <c r="H13" s="38">
        <v>30965</v>
      </c>
      <c r="I13" s="38">
        <v>22688</v>
      </c>
      <c r="J13" s="28">
        <f t="shared" si="0"/>
        <v>0.3582212144699853</v>
      </c>
      <c r="K13" s="28">
        <f t="shared" si="1"/>
        <v>0.2624680417857267</v>
      </c>
      <c r="V13" s="6"/>
      <c r="W13" s="5"/>
    </row>
    <row r="14" spans="2:23" ht="12" customHeight="1">
      <c r="B14" s="27" t="s">
        <v>9</v>
      </c>
      <c r="C14" s="35">
        <v>18009</v>
      </c>
      <c r="D14" s="38">
        <v>70120</v>
      </c>
      <c r="E14" s="35">
        <v>349.04</v>
      </c>
      <c r="F14" s="35">
        <v>349.04</v>
      </c>
      <c r="G14" s="38">
        <v>15694</v>
      </c>
      <c r="H14" s="38">
        <v>15694</v>
      </c>
      <c r="I14" s="38">
        <v>12269</v>
      </c>
      <c r="J14" s="28">
        <f t="shared" si="0"/>
        <v>0.22381631488876214</v>
      </c>
      <c r="K14" s="28">
        <f t="shared" si="1"/>
        <v>0.1749714774671991</v>
      </c>
      <c r="V14" s="6"/>
      <c r="W14" s="5"/>
    </row>
    <row r="15" spans="2:23" ht="12" customHeight="1">
      <c r="B15" s="27" t="s">
        <v>10</v>
      </c>
      <c r="C15" s="35">
        <v>12290</v>
      </c>
      <c r="D15" s="38">
        <v>53405</v>
      </c>
      <c r="E15" s="35">
        <v>270.58</v>
      </c>
      <c r="F15" s="35">
        <v>270.58</v>
      </c>
      <c r="G15" s="38">
        <v>12130</v>
      </c>
      <c r="H15" s="38">
        <v>12130</v>
      </c>
      <c r="I15" s="38">
        <v>8650</v>
      </c>
      <c r="J15" s="28">
        <f t="shared" si="0"/>
        <v>0.22713229098399026</v>
      </c>
      <c r="K15" s="28">
        <f t="shared" si="1"/>
        <v>0.1619698530100178</v>
      </c>
      <c r="V15" s="6"/>
      <c r="W15" s="5"/>
    </row>
    <row r="16" spans="2:23" ht="12" customHeight="1">
      <c r="B16" s="27" t="s">
        <v>11</v>
      </c>
      <c r="C16" s="35">
        <v>27634</v>
      </c>
      <c r="D16" s="38">
        <v>64001</v>
      </c>
      <c r="E16" s="35">
        <v>356.26</v>
      </c>
      <c r="F16" s="35">
        <v>338.32</v>
      </c>
      <c r="G16" s="38">
        <v>12469</v>
      </c>
      <c r="H16" s="38">
        <v>13111</v>
      </c>
      <c r="I16" s="38">
        <v>8652</v>
      </c>
      <c r="J16" s="28">
        <f>H16/D16</f>
        <v>0.20485617412227933</v>
      </c>
      <c r="K16" s="28">
        <f>I16/D16</f>
        <v>0.13518538772831676</v>
      </c>
      <c r="V16" s="6"/>
      <c r="W16" s="5"/>
    </row>
    <row r="17" spans="2:23" ht="12" customHeight="1">
      <c r="B17" s="27" t="s">
        <v>32</v>
      </c>
      <c r="C17" s="35">
        <v>20823</v>
      </c>
      <c r="D17" s="38">
        <v>52554</v>
      </c>
      <c r="E17" s="35">
        <v>285.3</v>
      </c>
      <c r="F17" s="35">
        <v>258.5</v>
      </c>
      <c r="G17" s="38">
        <v>9933</v>
      </c>
      <c r="H17" s="38">
        <v>8951</v>
      </c>
      <c r="I17" s="38">
        <v>6354</v>
      </c>
      <c r="J17" s="28">
        <f t="shared" si="0"/>
        <v>0.17032005175628878</v>
      </c>
      <c r="K17" s="28">
        <f t="shared" si="1"/>
        <v>0.12090421280968147</v>
      </c>
      <c r="V17" s="6"/>
      <c r="W17" s="5"/>
    </row>
    <row r="18" spans="2:23" ht="12" customHeight="1">
      <c r="B18" s="27" t="s">
        <v>12</v>
      </c>
      <c r="C18" s="35">
        <v>7042</v>
      </c>
      <c r="D18" s="38">
        <v>22775</v>
      </c>
      <c r="E18" s="35">
        <v>277.47</v>
      </c>
      <c r="F18" s="35">
        <v>259.83</v>
      </c>
      <c r="G18" s="38">
        <v>5591</v>
      </c>
      <c r="H18" s="38">
        <v>4851</v>
      </c>
      <c r="I18" s="38">
        <v>3349</v>
      </c>
      <c r="J18" s="28">
        <f t="shared" si="0"/>
        <v>0.2129967069154775</v>
      </c>
      <c r="K18" s="28">
        <f t="shared" si="1"/>
        <v>0.14704720087815587</v>
      </c>
      <c r="V18" s="6"/>
      <c r="W18" s="5"/>
    </row>
    <row r="19" spans="2:23" ht="12" customHeight="1">
      <c r="B19" s="27" t="s">
        <v>13</v>
      </c>
      <c r="C19" s="35">
        <v>2794</v>
      </c>
      <c r="D19" s="38">
        <v>14600</v>
      </c>
      <c r="E19" s="35">
        <v>172.68</v>
      </c>
      <c r="F19" s="35">
        <v>172.68</v>
      </c>
      <c r="G19" s="38">
        <v>4510</v>
      </c>
      <c r="H19" s="38">
        <v>4510</v>
      </c>
      <c r="I19" s="38">
        <v>2649</v>
      </c>
      <c r="J19" s="28">
        <f t="shared" si="0"/>
        <v>0.3089041095890411</v>
      </c>
      <c r="K19" s="28">
        <f t="shared" si="1"/>
        <v>0.18143835616438356</v>
      </c>
      <c r="V19" s="6"/>
      <c r="W19" s="5"/>
    </row>
    <row r="20" spans="2:23" ht="12" customHeight="1">
      <c r="B20" s="27" t="s">
        <v>14</v>
      </c>
      <c r="C20" s="35">
        <v>2050</v>
      </c>
      <c r="D20" s="38">
        <v>18919</v>
      </c>
      <c r="E20" s="35">
        <v>288.6</v>
      </c>
      <c r="F20" s="35">
        <v>288.6</v>
      </c>
      <c r="G20" s="38">
        <v>10143</v>
      </c>
      <c r="H20" s="38">
        <v>10143</v>
      </c>
      <c r="I20" s="38">
        <v>7788</v>
      </c>
      <c r="J20" s="28">
        <f t="shared" si="0"/>
        <v>0.5361277023098473</v>
      </c>
      <c r="K20" s="28">
        <f t="shared" si="1"/>
        <v>0.4116496643585813</v>
      </c>
      <c r="V20" s="6"/>
      <c r="W20" s="5"/>
    </row>
    <row r="21" spans="2:23" ht="12" customHeight="1">
      <c r="B21" s="27" t="s">
        <v>15</v>
      </c>
      <c r="C21" s="35">
        <v>5835</v>
      </c>
      <c r="D21" s="38">
        <v>25193</v>
      </c>
      <c r="E21" s="35">
        <v>346.12</v>
      </c>
      <c r="F21" s="35">
        <v>346.12</v>
      </c>
      <c r="G21" s="38">
        <v>13417</v>
      </c>
      <c r="H21" s="38">
        <v>13417</v>
      </c>
      <c r="I21" s="38">
        <v>10069</v>
      </c>
      <c r="J21" s="28">
        <f t="shared" si="0"/>
        <v>0.5325685706347001</v>
      </c>
      <c r="K21" s="28">
        <f t="shared" si="1"/>
        <v>0.39967451276148136</v>
      </c>
      <c r="V21" s="6"/>
      <c r="W21" s="5"/>
    </row>
    <row r="22" spans="2:23" ht="12" customHeight="1">
      <c r="B22" s="27" t="s">
        <v>16</v>
      </c>
      <c r="C22" s="35">
        <v>5857</v>
      </c>
      <c r="D22" s="38">
        <v>14468</v>
      </c>
      <c r="E22" s="35">
        <v>267.1</v>
      </c>
      <c r="F22" s="35">
        <v>267.1</v>
      </c>
      <c r="G22" s="38">
        <v>6897</v>
      </c>
      <c r="H22" s="38">
        <v>6897</v>
      </c>
      <c r="I22" s="38">
        <v>5145</v>
      </c>
      <c r="J22" s="28">
        <f t="shared" si="0"/>
        <v>0.47670721592479953</v>
      </c>
      <c r="K22" s="28">
        <f t="shared" si="1"/>
        <v>0.3556123859552115</v>
      </c>
      <c r="V22" s="6"/>
      <c r="W22" s="5"/>
    </row>
    <row r="23" spans="2:23" ht="12" customHeight="1">
      <c r="B23" s="27" t="s">
        <v>17</v>
      </c>
      <c r="C23" s="35">
        <v>23647</v>
      </c>
      <c r="D23" s="38">
        <v>17252</v>
      </c>
      <c r="E23" s="35">
        <v>362</v>
      </c>
      <c r="F23" s="35">
        <v>362</v>
      </c>
      <c r="G23" s="38">
        <v>7795</v>
      </c>
      <c r="H23" s="38">
        <v>7795</v>
      </c>
      <c r="I23" s="38">
        <v>5511</v>
      </c>
      <c r="J23" s="28">
        <f t="shared" si="0"/>
        <v>0.4518316716902388</v>
      </c>
      <c r="K23" s="28">
        <f t="shared" si="1"/>
        <v>0.31944122420588916</v>
      </c>
      <c r="V23" s="6"/>
      <c r="W23" s="5"/>
    </row>
    <row r="24" spans="2:23" ht="12" customHeight="1">
      <c r="B24" s="27" t="s">
        <v>18</v>
      </c>
      <c r="C24" s="35">
        <v>13393</v>
      </c>
      <c r="D24" s="38">
        <v>6499</v>
      </c>
      <c r="E24" s="35">
        <v>128</v>
      </c>
      <c r="F24" s="35">
        <v>128</v>
      </c>
      <c r="G24" s="38">
        <v>2675</v>
      </c>
      <c r="H24" s="38">
        <v>2675</v>
      </c>
      <c r="I24" s="41" t="s">
        <v>38</v>
      </c>
      <c r="J24" s="30">
        <f t="shared" si="0"/>
        <v>0.41160178488998306</v>
      </c>
      <c r="K24" s="42" t="s">
        <v>38</v>
      </c>
      <c r="V24" s="6"/>
      <c r="W24" s="5"/>
    </row>
    <row r="25" spans="2:23" ht="12" customHeight="1">
      <c r="B25" s="27" t="s">
        <v>19</v>
      </c>
      <c r="C25" s="35">
        <v>33751</v>
      </c>
      <c r="D25" s="38">
        <v>10624</v>
      </c>
      <c r="E25" s="35">
        <v>189.06</v>
      </c>
      <c r="F25" s="35">
        <v>182.29</v>
      </c>
      <c r="G25" s="38">
        <v>4616</v>
      </c>
      <c r="H25" s="38">
        <v>4521</v>
      </c>
      <c r="I25" s="38">
        <v>3771</v>
      </c>
      <c r="J25" s="28">
        <f t="shared" si="0"/>
        <v>0.42554593373493976</v>
      </c>
      <c r="K25" s="28">
        <f t="shared" si="1"/>
        <v>0.35495105421686746</v>
      </c>
      <c r="V25" s="6"/>
      <c r="W25" s="5"/>
    </row>
    <row r="26" spans="2:23" ht="12" customHeight="1">
      <c r="B26" s="27" t="s">
        <v>20</v>
      </c>
      <c r="C26" s="35">
        <v>4974</v>
      </c>
      <c r="D26" s="38">
        <v>7208</v>
      </c>
      <c r="E26" s="35">
        <v>244</v>
      </c>
      <c r="F26" s="35">
        <v>244</v>
      </c>
      <c r="G26" s="38">
        <v>5134</v>
      </c>
      <c r="H26" s="38">
        <v>5134</v>
      </c>
      <c r="I26" s="38">
        <v>5097</v>
      </c>
      <c r="J26" s="28">
        <f t="shared" si="0"/>
        <v>0.7122641509433962</v>
      </c>
      <c r="K26" s="28">
        <f t="shared" si="1"/>
        <v>0.7071309655937846</v>
      </c>
      <c r="V26" s="6"/>
      <c r="W26" s="5"/>
    </row>
    <row r="27" spans="2:23" ht="12" customHeight="1">
      <c r="B27" s="27" t="s">
        <v>33</v>
      </c>
      <c r="C27" s="35">
        <v>25365</v>
      </c>
      <c r="D27" s="38">
        <v>16992</v>
      </c>
      <c r="E27" s="35">
        <v>153.63</v>
      </c>
      <c r="F27" s="35">
        <v>141.08</v>
      </c>
      <c r="G27" s="38">
        <v>2426</v>
      </c>
      <c r="H27" s="38">
        <v>1947</v>
      </c>
      <c r="I27" s="38">
        <v>1441</v>
      </c>
      <c r="J27" s="28">
        <f>H27/D27</f>
        <v>0.11458333333333333</v>
      </c>
      <c r="K27" s="28">
        <f>I27/D27</f>
        <v>0.08480461393596987</v>
      </c>
      <c r="V27" s="6"/>
      <c r="W27" s="5"/>
    </row>
    <row r="28" spans="2:23" ht="12" customHeight="1">
      <c r="B28" s="27" t="s">
        <v>21</v>
      </c>
      <c r="C28" s="35">
        <v>39201</v>
      </c>
      <c r="D28" s="38">
        <v>5516</v>
      </c>
      <c r="E28" s="35">
        <v>78.54</v>
      </c>
      <c r="F28" s="35">
        <v>74.94</v>
      </c>
      <c r="G28" s="38">
        <v>1523</v>
      </c>
      <c r="H28" s="38">
        <v>1505</v>
      </c>
      <c r="I28" s="38">
        <v>592</v>
      </c>
      <c r="J28" s="28">
        <f t="shared" si="0"/>
        <v>0.27284263959390864</v>
      </c>
      <c r="K28" s="28">
        <f t="shared" si="1"/>
        <v>0.10732414793328499</v>
      </c>
      <c r="V28" s="6"/>
      <c r="W28" s="5"/>
    </row>
    <row r="29" spans="2:23" ht="12" customHeight="1">
      <c r="B29" s="27" t="s">
        <v>22</v>
      </c>
      <c r="C29" s="35">
        <v>8529</v>
      </c>
      <c r="D29" s="38">
        <v>3709</v>
      </c>
      <c r="E29" s="35">
        <v>140.29</v>
      </c>
      <c r="F29" s="35">
        <v>135.3</v>
      </c>
      <c r="G29" s="38">
        <v>3116</v>
      </c>
      <c r="H29" s="38">
        <v>2851</v>
      </c>
      <c r="I29" s="38">
        <v>1923</v>
      </c>
      <c r="J29" s="28">
        <f t="shared" si="0"/>
        <v>0.7686708007549204</v>
      </c>
      <c r="K29" s="28">
        <f t="shared" si="1"/>
        <v>0.5184685899164195</v>
      </c>
      <c r="V29" s="6"/>
      <c r="W29" s="5"/>
    </row>
    <row r="30" spans="2:23" ht="12" customHeight="1">
      <c r="B30" s="34" t="s">
        <v>34</v>
      </c>
      <c r="C30" s="35">
        <v>78091</v>
      </c>
      <c r="D30" s="38">
        <v>23149</v>
      </c>
      <c r="E30" s="35">
        <v>463.8</v>
      </c>
      <c r="F30" s="35">
        <v>460.3</v>
      </c>
      <c r="G30" s="38">
        <v>10625</v>
      </c>
      <c r="H30" s="38">
        <v>10625</v>
      </c>
      <c r="I30" s="38">
        <v>9087</v>
      </c>
      <c r="J30" s="28">
        <f t="shared" si="0"/>
        <v>0.4589831094215733</v>
      </c>
      <c r="K30" s="30">
        <f>I30/D30</f>
        <v>0.39254395438247874</v>
      </c>
      <c r="V30" s="6"/>
      <c r="W30" s="5"/>
    </row>
    <row r="31" spans="2:23" ht="12" customHeight="1">
      <c r="B31" s="27" t="s">
        <v>23</v>
      </c>
      <c r="C31" s="35">
        <v>2586</v>
      </c>
      <c r="D31" s="38">
        <v>37136</v>
      </c>
      <c r="E31" s="35">
        <v>492.99</v>
      </c>
      <c r="F31" s="35">
        <v>492.99</v>
      </c>
      <c r="G31" s="38">
        <v>21225</v>
      </c>
      <c r="H31" s="38">
        <v>21225</v>
      </c>
      <c r="I31" s="38">
        <v>18455</v>
      </c>
      <c r="J31" s="28">
        <f>H31/D31</f>
        <v>0.571547824213701</v>
      </c>
      <c r="K31" s="28">
        <f>I31/D31</f>
        <v>0.49695713054717794</v>
      </c>
      <c r="V31" s="6"/>
      <c r="W31" s="5"/>
    </row>
    <row r="32" spans="2:23" ht="12" customHeight="1">
      <c r="B32" s="27" t="s">
        <v>24</v>
      </c>
      <c r="C32" s="35">
        <v>4184</v>
      </c>
      <c r="D32" s="38">
        <v>16115</v>
      </c>
      <c r="E32" s="35">
        <v>103.4</v>
      </c>
      <c r="F32" s="35">
        <v>103.4</v>
      </c>
      <c r="G32" s="38">
        <v>1856</v>
      </c>
      <c r="H32" s="38">
        <v>1856</v>
      </c>
      <c r="I32" s="38">
        <v>1856</v>
      </c>
      <c r="J32" s="28">
        <f t="shared" si="0"/>
        <v>0.11517219981383804</v>
      </c>
      <c r="K32" s="28">
        <f t="shared" si="1"/>
        <v>0.11517219981383804</v>
      </c>
      <c r="V32" s="6"/>
      <c r="W32" s="5"/>
    </row>
    <row r="33" spans="2:23" ht="12" customHeight="1">
      <c r="B33" s="27" t="s">
        <v>25</v>
      </c>
      <c r="C33" s="35">
        <v>1967</v>
      </c>
      <c r="D33" s="38">
        <v>11455</v>
      </c>
      <c r="E33" s="35">
        <v>126</v>
      </c>
      <c r="F33" s="35">
        <v>126</v>
      </c>
      <c r="G33" s="38">
        <v>3952</v>
      </c>
      <c r="H33" s="38">
        <v>3952</v>
      </c>
      <c r="I33" s="38">
        <v>1893</v>
      </c>
      <c r="J33" s="28">
        <f t="shared" si="0"/>
        <v>0.34500218245307723</v>
      </c>
      <c r="K33" s="28">
        <f t="shared" si="1"/>
        <v>0.16525534701003927</v>
      </c>
      <c r="V33" s="6"/>
      <c r="W33" s="5"/>
    </row>
    <row r="34" spans="2:23" ht="12" customHeight="1">
      <c r="B34" s="27" t="s">
        <v>26</v>
      </c>
      <c r="C34" s="35">
        <v>2176</v>
      </c>
      <c r="D34" s="38">
        <v>11697</v>
      </c>
      <c r="E34" s="35">
        <v>75.06</v>
      </c>
      <c r="F34" s="35">
        <v>74.47</v>
      </c>
      <c r="G34" s="38">
        <v>1741</v>
      </c>
      <c r="H34" s="38">
        <v>1692</v>
      </c>
      <c r="I34" s="38">
        <v>882</v>
      </c>
      <c r="J34" s="28">
        <f t="shared" si="0"/>
        <v>0.1446524749935881</v>
      </c>
      <c r="K34" s="28">
        <f t="shared" si="1"/>
        <v>0.07540394973070018</v>
      </c>
      <c r="V34" s="6"/>
      <c r="W34" s="5"/>
    </row>
    <row r="35" spans="2:23" ht="12" customHeight="1">
      <c r="B35" s="27" t="s">
        <v>27</v>
      </c>
      <c r="C35" s="35">
        <v>1793</v>
      </c>
      <c r="D35" s="38">
        <v>35235</v>
      </c>
      <c r="E35" s="35">
        <v>185.33</v>
      </c>
      <c r="F35" s="35">
        <v>176.53</v>
      </c>
      <c r="G35" s="38">
        <v>6626</v>
      </c>
      <c r="H35" s="38">
        <v>6233</v>
      </c>
      <c r="I35" s="38">
        <v>4597</v>
      </c>
      <c r="J35" s="28">
        <f t="shared" si="0"/>
        <v>0.17689797076770256</v>
      </c>
      <c r="K35" s="28">
        <f t="shared" si="1"/>
        <v>0.13046686533276572</v>
      </c>
      <c r="V35" s="6"/>
      <c r="W35" s="5"/>
    </row>
    <row r="36" spans="2:23" ht="12" customHeight="1" thickBot="1">
      <c r="B36" s="27" t="s">
        <v>28</v>
      </c>
      <c r="C36" s="37">
        <v>3112</v>
      </c>
      <c r="D36" s="39">
        <v>27689</v>
      </c>
      <c r="E36" s="37">
        <v>100</v>
      </c>
      <c r="F36" s="37">
        <v>100</v>
      </c>
      <c r="G36" s="39">
        <v>3881</v>
      </c>
      <c r="H36" s="39">
        <v>3881</v>
      </c>
      <c r="I36" s="39">
        <v>2335</v>
      </c>
      <c r="J36" s="28">
        <f t="shared" si="0"/>
        <v>0.1401639640290368</v>
      </c>
      <c r="K36" s="28">
        <f t="shared" si="1"/>
        <v>0.08432951713676912</v>
      </c>
      <c r="V36" s="6"/>
      <c r="W36" s="5"/>
    </row>
    <row r="37" spans="2:22" ht="12" customHeight="1" thickTop="1">
      <c r="B37" s="31" t="s">
        <v>31</v>
      </c>
      <c r="C37" s="36">
        <v>636316</v>
      </c>
      <c r="D37" s="40">
        <v>2012151</v>
      </c>
      <c r="E37" s="36">
        <v>24138.77</v>
      </c>
      <c r="F37" s="36">
        <v>23623.39</v>
      </c>
      <c r="G37" s="40">
        <v>938362</v>
      </c>
      <c r="H37" s="40">
        <v>928218</v>
      </c>
      <c r="I37" s="40">
        <v>811858</v>
      </c>
      <c r="J37" s="32">
        <f>H37/D37</f>
        <v>0.4613063333716008</v>
      </c>
      <c r="K37" s="32">
        <f>I37/D37</f>
        <v>0.40347767140736457</v>
      </c>
      <c r="V37" s="6"/>
    </row>
    <row r="38" spans="2:11" ht="12" customHeight="1">
      <c r="B38" s="27" t="s">
        <v>29</v>
      </c>
      <c r="C38" s="35">
        <v>276495</v>
      </c>
      <c r="D38" s="38">
        <v>1655159</v>
      </c>
      <c r="E38" s="35">
        <v>19944.7</v>
      </c>
      <c r="F38" s="35">
        <v>19487.76</v>
      </c>
      <c r="G38" s="38">
        <v>820613</v>
      </c>
      <c r="H38" s="38">
        <v>812508</v>
      </c>
      <c r="I38" s="38">
        <v>725418</v>
      </c>
      <c r="J38" s="28">
        <f>H38/D38</f>
        <v>0.49089422828864177</v>
      </c>
      <c r="K38" s="28">
        <f>I38/D38</f>
        <v>0.4382769268692615</v>
      </c>
    </row>
    <row r="39" spans="2:11" ht="12" customHeight="1">
      <c r="B39" s="27" t="s">
        <v>30</v>
      </c>
      <c r="C39" s="35">
        <v>359821</v>
      </c>
      <c r="D39" s="38">
        <v>356992</v>
      </c>
      <c r="E39" s="35">
        <v>4194.07</v>
      </c>
      <c r="F39" s="35">
        <v>4135.63</v>
      </c>
      <c r="G39" s="38">
        <v>117749</v>
      </c>
      <c r="H39" s="38">
        <v>115710</v>
      </c>
      <c r="I39" s="38">
        <v>86440</v>
      </c>
      <c r="J39" s="28">
        <f>H39/D39</f>
        <v>0.324124910362137</v>
      </c>
      <c r="K39" s="28">
        <f>I39/D39</f>
        <v>0.24213427751882396</v>
      </c>
    </row>
    <row r="40" ht="12" customHeight="1">
      <c r="C40" s="6"/>
    </row>
    <row r="41" spans="2:9" ht="12" customHeight="1">
      <c r="B41" s="10"/>
      <c r="D41" s="5"/>
      <c r="I41" s="43" t="s">
        <v>39</v>
      </c>
    </row>
    <row r="42" spans="3:4" ht="13.5">
      <c r="C42" s="11"/>
      <c r="D42" s="5"/>
    </row>
    <row r="43" ht="13.5">
      <c r="C43" s="10"/>
    </row>
    <row r="46" ht="13.5" customHeight="1"/>
  </sheetData>
  <sheetProtection/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2008-06-18T08:40:07Z</cp:lastPrinted>
  <dcterms:created xsi:type="dcterms:W3CDTF">2001-07-18T01:57:54Z</dcterms:created>
  <dcterms:modified xsi:type="dcterms:W3CDTF">2008-08-25T08:14:51Z</dcterms:modified>
  <cp:category/>
  <cp:version/>
  <cp:contentType/>
  <cp:contentStatus/>
</cp:coreProperties>
</file>