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2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<sst xmlns="http://schemas.openxmlformats.org/spreadsheetml/2006/main" count="119" uniqueCount="112">
  <si>
    <t>総      数</t>
  </si>
  <si>
    <t>市      計</t>
  </si>
  <si>
    <t>町  村  計</t>
  </si>
  <si>
    <t>富士見村</t>
  </si>
  <si>
    <t>小野上村</t>
  </si>
  <si>
    <t>伊香保町</t>
  </si>
  <si>
    <t>下仁田町</t>
  </si>
  <si>
    <t>中之条町</t>
  </si>
  <si>
    <t>長野原町</t>
  </si>
  <si>
    <t>月夜野町</t>
  </si>
  <si>
    <t>千代田町</t>
  </si>
  <si>
    <t>病　　　　　　　　　　院</t>
  </si>
  <si>
    <t>一般診療所</t>
  </si>
  <si>
    <t>歯科診療所</t>
  </si>
  <si>
    <t>総　　数</t>
  </si>
  <si>
    <t>病院数</t>
  </si>
  <si>
    <t>病床数</t>
  </si>
  <si>
    <t>病　床　数</t>
  </si>
  <si>
    <t>総数</t>
  </si>
  <si>
    <t>診療所数</t>
  </si>
  <si>
    <t>(吾)東村</t>
  </si>
  <si>
    <t>中部保健所</t>
  </si>
  <si>
    <t>前 橋 市</t>
  </si>
  <si>
    <t>大 胡 町</t>
  </si>
  <si>
    <t>宮 城 村</t>
  </si>
  <si>
    <t>粕 川 村</t>
  </si>
  <si>
    <t>伊勢崎地域保健所</t>
  </si>
  <si>
    <t>伊勢崎市</t>
  </si>
  <si>
    <t>赤堀町</t>
  </si>
  <si>
    <t>（佐）東村</t>
  </si>
  <si>
    <t>境町</t>
  </si>
  <si>
    <t>玉村町</t>
  </si>
  <si>
    <t>渋川地域保健所</t>
  </si>
  <si>
    <t>渋 川 市</t>
  </si>
  <si>
    <t>北 橘 村</t>
  </si>
  <si>
    <t>赤 城 村</t>
  </si>
  <si>
    <t>子 持 村</t>
  </si>
  <si>
    <t>榛 東 村</t>
  </si>
  <si>
    <t>吉 岡 町</t>
  </si>
  <si>
    <t>西部保健所</t>
  </si>
  <si>
    <t>高崎市</t>
  </si>
  <si>
    <t>榛名町</t>
  </si>
  <si>
    <t>倉渕村</t>
  </si>
  <si>
    <t>箕郷町</t>
  </si>
  <si>
    <t>群馬町</t>
  </si>
  <si>
    <t>藤岡地域保健所</t>
  </si>
  <si>
    <t>藤 岡 市</t>
  </si>
  <si>
    <t>新町</t>
  </si>
  <si>
    <t>鬼 石 町</t>
  </si>
  <si>
    <t>吉 井 町</t>
  </si>
  <si>
    <t>万 場 町</t>
  </si>
  <si>
    <t>中 里 村</t>
  </si>
  <si>
    <t>上 野 村</t>
  </si>
  <si>
    <t>富岡地域保健所</t>
  </si>
  <si>
    <t>富 岡 市</t>
  </si>
  <si>
    <t>妙 義 町</t>
  </si>
  <si>
    <t>南 牧 村</t>
  </si>
  <si>
    <t>甘 楽 町</t>
  </si>
  <si>
    <t>安中地域保健所</t>
  </si>
  <si>
    <t>安中市</t>
  </si>
  <si>
    <t>松井田町</t>
  </si>
  <si>
    <t>吾妻保健所</t>
  </si>
  <si>
    <t>吾 妻 町</t>
  </si>
  <si>
    <t>嬬 恋 村</t>
  </si>
  <si>
    <t>草 津 町</t>
  </si>
  <si>
    <t>六 合 村</t>
  </si>
  <si>
    <t>高 山 村</t>
  </si>
  <si>
    <t>利根保健所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</si>
  <si>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</si>
  <si>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</si>
  <si>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</si>
  <si>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</si>
  <si>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</si>
  <si>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</si>
  <si>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</si>
  <si>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</si>
  <si>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東部保健所</t>
  </si>
  <si>
    <t>太 田 市</t>
  </si>
  <si>
    <t>尾 島 町</t>
  </si>
  <si>
    <t>新 田 町</t>
  </si>
  <si>
    <t>薮塚本町</t>
  </si>
  <si>
    <t>桐生地域保健所</t>
  </si>
  <si>
    <t>桐生市</t>
  </si>
  <si>
    <t>新里村</t>
  </si>
  <si>
    <t>黒保根村</t>
  </si>
  <si>
    <t>（勢）東村</t>
  </si>
  <si>
    <t>笠懸町</t>
  </si>
  <si>
    <t>大間々町</t>
  </si>
  <si>
    <t>館林地域保健所</t>
  </si>
  <si>
    <t>館 林 市</t>
  </si>
  <si>
    <t>板 倉 町</t>
  </si>
  <si>
    <t>大 泉 町</t>
  </si>
  <si>
    <t>邑 楽 町</t>
  </si>
  <si>
    <t>平成8年10月1日現在</t>
  </si>
  <si>
    <t>精神</t>
  </si>
  <si>
    <t>一　般</t>
  </si>
  <si>
    <t>結核</t>
  </si>
  <si>
    <t>伝染</t>
  </si>
  <si>
    <t>その他</t>
  </si>
  <si>
    <t>[二次保健医療圏]</t>
  </si>
  <si>
    <t>前橋</t>
  </si>
  <si>
    <t>高崎・安中</t>
  </si>
  <si>
    <t>桐生</t>
  </si>
  <si>
    <t>伊勢崎</t>
  </si>
  <si>
    <t>太田・館林</t>
  </si>
  <si>
    <t>渋川</t>
  </si>
  <si>
    <t>藤岡</t>
  </si>
  <si>
    <t>富岡</t>
  </si>
  <si>
    <t>吾妻</t>
  </si>
  <si>
    <t>沼田</t>
  </si>
  <si>
    <t>明 和 村</t>
  </si>
  <si>
    <t>表2表　医療施設数・病床数，市町村・保健福祉事務所・二次保健医療圏別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</si>
</sst>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41" fontId="6" fillId="0" borderId="1" xfId="0" applyNumberFormat="1" applyFont="1" applyBorder="1" applyAlignment="1">
      <alignment/>
    </xf>
    <xf numFmtId="41" fontId="8" fillId="0" borderId="1" xfId="16" applyNumberFormat="1" applyFont="1" applyFill="1" applyBorder="1" applyAlignment="1">
      <alignment horizontal="center"/>
    </xf>
    <xf numFmtId="41" fontId="6" fillId="0" borderId="1" xfId="0" applyNumberFormat="1" applyFont="1" applyBorder="1" applyAlignment="1">
      <alignment/>
    </xf>
    <xf numFmtId="41" fontId="6" fillId="0" borderId="1" xfId="16" applyNumberFormat="1" applyFont="1" applyFill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0" borderId="3" xfId="16" applyNumberFormat="1" applyFont="1" applyBorder="1" applyAlignment="1">
      <alignment/>
    </xf>
    <xf numFmtId="41" fontId="6" fillId="0" borderId="3" xfId="16" applyNumberFormat="1" applyFont="1" applyFill="1" applyBorder="1" applyAlignment="1">
      <alignment/>
    </xf>
    <xf numFmtId="41" fontId="6" fillId="0" borderId="4" xfId="16" applyNumberFormat="1" applyFont="1" applyFill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41" fontId="6" fillId="2" borderId="5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Alignment="1" quotePrefix="1">
      <alignment horizontal="right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/>
    </xf>
    <xf numFmtId="41" fontId="6" fillId="0" borderId="2" xfId="16" applyNumberFormat="1" applyFont="1" applyFill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distributed" textRotation="255"/>
    </xf>
    <xf numFmtId="0" fontId="6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7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8.796875" defaultRowHeight="13.5"/>
  <cols>
    <col min="1" max="1" width="2.59765625" style="1" customWidth="1"/>
    <col min="2" max="2" width="20.19921875" style="2" customWidth="1"/>
    <col min="3" max="3" width="5.5" style="1" customWidth="1"/>
    <col min="4" max="4" width="8.69921875" style="1" customWidth="1"/>
    <col min="5" max="5" width="4.3984375" style="1" customWidth="1"/>
    <col min="6" max="6" width="7.69921875" style="1" customWidth="1"/>
    <col min="7" max="7" width="5.3984375" style="1" customWidth="1"/>
    <col min="8" max="8" width="8.3984375" style="1" customWidth="1"/>
    <col min="9" max="9" width="7.3984375" style="1" customWidth="1"/>
    <col min="10" max="10" width="5.3984375" style="1" customWidth="1"/>
    <col min="11" max="11" width="5.5" style="1" customWidth="1"/>
    <col min="12" max="12" width="8.59765625" style="1" customWidth="1"/>
    <col min="13" max="13" width="7.5" style="1" customWidth="1"/>
    <col min="14" max="14" width="7.3984375" style="1" customWidth="1"/>
    <col min="15" max="15" width="7.5" style="1" customWidth="1"/>
    <col min="16" max="16" width="8.09765625" style="1" customWidth="1"/>
    <col min="17" max="16384" width="9" style="1" customWidth="1"/>
  </cols>
  <sheetData>
    <row r="1" ht="14.25">
      <c r="B1" s="5" t="s">
        <v>111</v>
      </c>
    </row>
    <row r="2" ht="12">
      <c r="P2" s="26" t="s">
        <v>93</v>
      </c>
    </row>
    <row r="3" spans="2:16" ht="17.25" customHeight="1">
      <c r="B3" s="35"/>
      <c r="C3" s="36" t="s">
        <v>11</v>
      </c>
      <c r="D3" s="37"/>
      <c r="E3" s="37"/>
      <c r="F3" s="37"/>
      <c r="G3" s="37"/>
      <c r="H3" s="37"/>
      <c r="I3" s="37"/>
      <c r="J3" s="37"/>
      <c r="K3" s="37"/>
      <c r="L3" s="37"/>
      <c r="M3" s="36" t="s">
        <v>12</v>
      </c>
      <c r="N3" s="48"/>
      <c r="O3" s="43" t="s">
        <v>13</v>
      </c>
      <c r="P3" s="37"/>
    </row>
    <row r="4" spans="2:16" ht="15" customHeight="1">
      <c r="B4" s="35"/>
      <c r="C4" s="36" t="s">
        <v>14</v>
      </c>
      <c r="D4" s="37"/>
      <c r="E4" s="37" t="s">
        <v>94</v>
      </c>
      <c r="F4" s="37"/>
      <c r="G4" s="37" t="s">
        <v>95</v>
      </c>
      <c r="H4" s="37"/>
      <c r="I4" s="37"/>
      <c r="J4" s="37"/>
      <c r="K4" s="37"/>
      <c r="L4" s="37"/>
      <c r="M4" s="36"/>
      <c r="N4" s="48"/>
      <c r="O4" s="43"/>
      <c r="P4" s="37"/>
    </row>
    <row r="5" spans="2:16" ht="18" customHeight="1">
      <c r="B5" s="35"/>
      <c r="C5" s="49" t="s">
        <v>15</v>
      </c>
      <c r="D5" s="38" t="s">
        <v>16</v>
      </c>
      <c r="E5" s="38" t="s">
        <v>15</v>
      </c>
      <c r="F5" s="38" t="s">
        <v>16</v>
      </c>
      <c r="G5" s="38" t="s">
        <v>15</v>
      </c>
      <c r="H5" s="37" t="s">
        <v>17</v>
      </c>
      <c r="I5" s="41"/>
      <c r="J5" s="41"/>
      <c r="K5" s="41"/>
      <c r="L5" s="41"/>
      <c r="M5" s="36"/>
      <c r="N5" s="48"/>
      <c r="O5" s="43"/>
      <c r="P5" s="37"/>
    </row>
    <row r="6" spans="2:16" ht="15" customHeight="1">
      <c r="B6" s="35"/>
      <c r="C6" s="49"/>
      <c r="D6" s="38"/>
      <c r="E6" s="38"/>
      <c r="F6" s="38"/>
      <c r="G6" s="38"/>
      <c r="H6" s="39" t="s">
        <v>18</v>
      </c>
      <c r="I6" s="39" t="s">
        <v>94</v>
      </c>
      <c r="J6" s="39" t="s">
        <v>96</v>
      </c>
      <c r="K6" s="39" t="s">
        <v>97</v>
      </c>
      <c r="L6" s="39" t="s">
        <v>98</v>
      </c>
      <c r="M6" s="44" t="s">
        <v>19</v>
      </c>
      <c r="N6" s="46" t="s">
        <v>16</v>
      </c>
      <c r="O6" s="44" t="s">
        <v>19</v>
      </c>
      <c r="P6" s="39" t="s">
        <v>16</v>
      </c>
    </row>
    <row r="7" spans="2:16" ht="9.75" customHeight="1">
      <c r="B7" s="35"/>
      <c r="C7" s="49"/>
      <c r="D7" s="38"/>
      <c r="E7" s="38"/>
      <c r="F7" s="38"/>
      <c r="G7" s="38"/>
      <c r="H7" s="40"/>
      <c r="I7" s="42"/>
      <c r="J7" s="42"/>
      <c r="K7" s="42"/>
      <c r="L7" s="42"/>
      <c r="M7" s="45"/>
      <c r="N7" s="47"/>
      <c r="O7" s="45"/>
      <c r="P7" s="42"/>
    </row>
    <row r="8" spans="2:16" ht="12">
      <c r="B8" s="27" t="s">
        <v>0</v>
      </c>
      <c r="C8" s="13">
        <v>140</v>
      </c>
      <c r="D8" s="6">
        <f aca="true" t="shared" si="0" ref="D8:P8">SUM(D9:D10)</f>
        <v>24651</v>
      </c>
      <c r="E8" s="6">
        <f t="shared" si="0"/>
        <v>15</v>
      </c>
      <c r="F8" s="6">
        <f t="shared" si="0"/>
        <v>4557</v>
      </c>
      <c r="G8" s="6">
        <f t="shared" si="0"/>
        <v>125</v>
      </c>
      <c r="H8" s="6">
        <f t="shared" si="0"/>
        <v>20094</v>
      </c>
      <c r="I8" s="6">
        <f t="shared" si="0"/>
        <v>1101</v>
      </c>
      <c r="J8" s="6">
        <f t="shared" si="0"/>
        <v>285</v>
      </c>
      <c r="K8" s="6">
        <f t="shared" si="0"/>
        <v>262</v>
      </c>
      <c r="L8" s="14">
        <f t="shared" si="0"/>
        <v>18446</v>
      </c>
      <c r="M8" s="11">
        <f t="shared" si="0"/>
        <v>1349</v>
      </c>
      <c r="N8" s="14">
        <f t="shared" si="0"/>
        <v>3814</v>
      </c>
      <c r="O8" s="11">
        <f t="shared" si="0"/>
        <v>816</v>
      </c>
      <c r="P8" s="6">
        <f t="shared" si="0"/>
        <v>2</v>
      </c>
    </row>
    <row r="9" spans="2:16" ht="12">
      <c r="B9" s="20" t="s">
        <v>1</v>
      </c>
      <c r="C9" s="13">
        <v>100</v>
      </c>
      <c r="D9" s="6">
        <v>17844</v>
      </c>
      <c r="E9" s="6">
        <v>9</v>
      </c>
      <c r="F9" s="6">
        <v>2866</v>
      </c>
      <c r="G9" s="6">
        <v>91</v>
      </c>
      <c r="H9" s="6">
        <v>14978</v>
      </c>
      <c r="I9" s="6">
        <v>705</v>
      </c>
      <c r="J9" s="6">
        <v>222</v>
      </c>
      <c r="K9" s="6">
        <v>247</v>
      </c>
      <c r="L9" s="6">
        <v>13804</v>
      </c>
      <c r="M9" s="13">
        <v>1031</v>
      </c>
      <c r="N9" s="14">
        <v>3174</v>
      </c>
      <c r="O9" s="11">
        <v>613</v>
      </c>
      <c r="P9" s="6">
        <v>2</v>
      </c>
    </row>
    <row r="10" spans="2:16" ht="12">
      <c r="B10" s="20" t="s">
        <v>2</v>
      </c>
      <c r="C10" s="13">
        <v>40</v>
      </c>
      <c r="D10" s="6">
        <v>6807</v>
      </c>
      <c r="E10" s="6">
        <v>6</v>
      </c>
      <c r="F10" s="6">
        <v>1691</v>
      </c>
      <c r="G10" s="6">
        <v>34</v>
      </c>
      <c r="H10" s="6">
        <v>5116</v>
      </c>
      <c r="I10" s="6">
        <v>396</v>
      </c>
      <c r="J10" s="6">
        <v>63</v>
      </c>
      <c r="K10" s="6">
        <v>15</v>
      </c>
      <c r="L10" s="6">
        <v>4642</v>
      </c>
      <c r="M10" s="13">
        <v>318</v>
      </c>
      <c r="N10" s="14">
        <v>640</v>
      </c>
      <c r="O10" s="11">
        <v>203</v>
      </c>
      <c r="P10" s="6">
        <v>0</v>
      </c>
    </row>
    <row r="11" spans="2:16" ht="12">
      <c r="B11" s="20"/>
      <c r="C11" s="15"/>
      <c r="D11" s="7"/>
      <c r="E11" s="7"/>
      <c r="F11" s="7"/>
      <c r="G11" s="7"/>
      <c r="H11" s="7"/>
      <c r="I11" s="7"/>
      <c r="J11" s="7"/>
      <c r="K11" s="7"/>
      <c r="L11" s="7"/>
      <c r="M11" s="13"/>
      <c r="N11" s="14"/>
      <c r="O11" s="11"/>
      <c r="P11" s="8"/>
    </row>
    <row r="12" spans="2:16" ht="12">
      <c r="B12" s="22" t="s">
        <v>21</v>
      </c>
      <c r="C12" s="13">
        <v>21</v>
      </c>
      <c r="D12" s="6">
        <f>SUM(D13:D17)</f>
        <v>4305</v>
      </c>
      <c r="E12" s="6">
        <f aca="true" t="shared" si="1" ref="E12:P12">SUM(E13:E17)</f>
        <v>3</v>
      </c>
      <c r="F12" s="6">
        <f t="shared" si="1"/>
        <v>1022</v>
      </c>
      <c r="G12" s="6">
        <f t="shared" si="1"/>
        <v>18</v>
      </c>
      <c r="H12" s="6">
        <f t="shared" si="1"/>
        <v>3283</v>
      </c>
      <c r="I12" s="6">
        <f t="shared" si="1"/>
        <v>40</v>
      </c>
      <c r="J12" s="6">
        <f t="shared" si="1"/>
        <v>15</v>
      </c>
      <c r="K12" s="6">
        <f t="shared" si="1"/>
        <v>25</v>
      </c>
      <c r="L12" s="14">
        <f t="shared" si="1"/>
        <v>3203</v>
      </c>
      <c r="M12" s="11">
        <f t="shared" si="1"/>
        <v>317</v>
      </c>
      <c r="N12" s="14">
        <f t="shared" si="1"/>
        <v>775</v>
      </c>
      <c r="O12" s="11">
        <f t="shared" si="1"/>
        <v>164</v>
      </c>
      <c r="P12" s="6">
        <f t="shared" si="1"/>
        <v>2</v>
      </c>
    </row>
    <row r="13" spans="2:16" ht="12">
      <c r="B13" s="21" t="s">
        <v>22</v>
      </c>
      <c r="C13" s="16">
        <v>21</v>
      </c>
      <c r="D13" s="9">
        <v>4305</v>
      </c>
      <c r="E13" s="9">
        <v>3</v>
      </c>
      <c r="F13" s="9">
        <v>1022</v>
      </c>
      <c r="G13" s="9">
        <v>18</v>
      </c>
      <c r="H13" s="9">
        <v>3283</v>
      </c>
      <c r="I13" s="9">
        <v>40</v>
      </c>
      <c r="J13" s="9">
        <v>15</v>
      </c>
      <c r="K13" s="9">
        <v>25</v>
      </c>
      <c r="L13" s="9">
        <v>3203</v>
      </c>
      <c r="M13" s="13">
        <v>296</v>
      </c>
      <c r="N13" s="14">
        <v>707</v>
      </c>
      <c r="O13" s="11">
        <v>155</v>
      </c>
      <c r="P13" s="8">
        <v>2</v>
      </c>
    </row>
    <row r="14" spans="2:16" ht="12">
      <c r="B14" s="22" t="s">
        <v>3</v>
      </c>
      <c r="C14" s="16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3">
        <v>7</v>
      </c>
      <c r="N14" s="14">
        <v>36</v>
      </c>
      <c r="O14" s="11">
        <v>3</v>
      </c>
      <c r="P14" s="8">
        <v>0</v>
      </c>
    </row>
    <row r="15" spans="2:16" ht="12">
      <c r="B15" s="21" t="s">
        <v>23</v>
      </c>
      <c r="C15" s="16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3">
        <v>9</v>
      </c>
      <c r="N15" s="14">
        <v>24</v>
      </c>
      <c r="O15" s="11">
        <v>4</v>
      </c>
      <c r="P15" s="8">
        <v>0</v>
      </c>
    </row>
    <row r="16" spans="2:16" ht="12">
      <c r="B16" s="21" t="s">
        <v>24</v>
      </c>
      <c r="C16" s="16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3">
        <v>2</v>
      </c>
      <c r="N16" s="14">
        <v>0</v>
      </c>
      <c r="O16" s="11">
        <v>1</v>
      </c>
      <c r="P16" s="8">
        <v>0</v>
      </c>
    </row>
    <row r="17" spans="2:16" ht="12">
      <c r="B17" s="21" t="s">
        <v>25</v>
      </c>
      <c r="C17" s="16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3">
        <v>3</v>
      </c>
      <c r="N17" s="14">
        <v>8</v>
      </c>
      <c r="O17" s="11">
        <v>1</v>
      </c>
      <c r="P17" s="8">
        <v>0</v>
      </c>
    </row>
    <row r="18" spans="2:16" ht="12">
      <c r="B18" s="23"/>
      <c r="C18" s="16"/>
      <c r="D18" s="9"/>
      <c r="E18" s="9"/>
      <c r="F18" s="9"/>
      <c r="G18" s="9"/>
      <c r="H18" s="9"/>
      <c r="I18" s="9"/>
      <c r="J18" s="9"/>
      <c r="K18" s="9"/>
      <c r="L18" s="9"/>
      <c r="M18" s="13"/>
      <c r="N18" s="14"/>
      <c r="O18" s="11"/>
      <c r="P18" s="8"/>
    </row>
    <row r="19" spans="2:16" ht="12">
      <c r="B19" s="22" t="s">
        <v>26</v>
      </c>
      <c r="C19" s="16">
        <v>10</v>
      </c>
      <c r="D19" s="9">
        <f>SUM(D20:D24)</f>
        <v>2659</v>
      </c>
      <c r="E19" s="9">
        <f aca="true" t="shared" si="2" ref="E19:P19">SUM(E20:E24)</f>
        <v>2</v>
      </c>
      <c r="F19" s="9">
        <f t="shared" si="2"/>
        <v>726</v>
      </c>
      <c r="G19" s="9">
        <f t="shared" si="2"/>
        <v>8</v>
      </c>
      <c r="H19" s="9">
        <f t="shared" si="2"/>
        <v>1933</v>
      </c>
      <c r="I19" s="9">
        <f t="shared" si="2"/>
        <v>200</v>
      </c>
      <c r="J19" s="9">
        <f t="shared" si="2"/>
        <v>24</v>
      </c>
      <c r="K19" s="9">
        <f t="shared" si="2"/>
        <v>45</v>
      </c>
      <c r="L19" s="17">
        <f t="shared" si="2"/>
        <v>1664</v>
      </c>
      <c r="M19" s="29">
        <f t="shared" si="2"/>
        <v>137</v>
      </c>
      <c r="N19" s="17">
        <f t="shared" si="2"/>
        <v>401</v>
      </c>
      <c r="O19" s="29">
        <f t="shared" si="2"/>
        <v>74</v>
      </c>
      <c r="P19" s="9">
        <f t="shared" si="2"/>
        <v>0</v>
      </c>
    </row>
    <row r="20" spans="2:16" ht="12">
      <c r="B20" s="22" t="s">
        <v>27</v>
      </c>
      <c r="C20" s="16">
        <v>6</v>
      </c>
      <c r="D20" s="9">
        <v>1595</v>
      </c>
      <c r="E20" s="9">
        <v>0</v>
      </c>
      <c r="F20" s="9">
        <v>0</v>
      </c>
      <c r="G20" s="9">
        <v>6</v>
      </c>
      <c r="H20" s="9">
        <v>1595</v>
      </c>
      <c r="I20" s="9">
        <v>200</v>
      </c>
      <c r="J20" s="9">
        <v>24</v>
      </c>
      <c r="K20" s="9">
        <v>45</v>
      </c>
      <c r="L20" s="9">
        <v>1326</v>
      </c>
      <c r="M20" s="13">
        <v>102</v>
      </c>
      <c r="N20" s="14">
        <v>333</v>
      </c>
      <c r="O20" s="11">
        <v>48</v>
      </c>
      <c r="P20" s="8">
        <v>0</v>
      </c>
    </row>
    <row r="21" spans="2:16" ht="12">
      <c r="B21" s="22" t="s">
        <v>28</v>
      </c>
      <c r="C21" s="16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3">
        <v>5</v>
      </c>
      <c r="N21" s="14">
        <v>38</v>
      </c>
      <c r="O21" s="11">
        <v>3</v>
      </c>
      <c r="P21" s="8">
        <v>0</v>
      </c>
    </row>
    <row r="22" spans="2:16" ht="12">
      <c r="B22" s="22" t="s">
        <v>29</v>
      </c>
      <c r="C22" s="16">
        <v>1</v>
      </c>
      <c r="D22" s="9">
        <v>372</v>
      </c>
      <c r="E22" s="9">
        <v>1</v>
      </c>
      <c r="F22" s="9">
        <v>372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3">
        <v>7</v>
      </c>
      <c r="N22" s="14">
        <v>0</v>
      </c>
      <c r="O22" s="11">
        <v>3</v>
      </c>
      <c r="P22" s="8">
        <v>0</v>
      </c>
    </row>
    <row r="23" spans="2:16" ht="12">
      <c r="B23" s="22" t="s">
        <v>30</v>
      </c>
      <c r="C23" s="16">
        <v>2</v>
      </c>
      <c r="D23" s="9">
        <v>603</v>
      </c>
      <c r="E23" s="9">
        <v>1</v>
      </c>
      <c r="F23" s="9">
        <v>354</v>
      </c>
      <c r="G23" s="9">
        <v>1</v>
      </c>
      <c r="H23" s="9">
        <v>249</v>
      </c>
      <c r="I23" s="9">
        <v>0</v>
      </c>
      <c r="J23" s="9">
        <v>0</v>
      </c>
      <c r="K23" s="9">
        <v>0</v>
      </c>
      <c r="L23" s="9">
        <v>249</v>
      </c>
      <c r="M23" s="13">
        <v>11</v>
      </c>
      <c r="N23" s="14">
        <v>16</v>
      </c>
      <c r="O23" s="11">
        <v>10</v>
      </c>
      <c r="P23" s="8">
        <v>0</v>
      </c>
    </row>
    <row r="24" spans="2:16" ht="12">
      <c r="B24" s="22" t="s">
        <v>31</v>
      </c>
      <c r="C24" s="16">
        <v>1</v>
      </c>
      <c r="D24" s="9">
        <v>89</v>
      </c>
      <c r="E24" s="9">
        <v>0</v>
      </c>
      <c r="F24" s="9">
        <v>0</v>
      </c>
      <c r="G24" s="9">
        <v>1</v>
      </c>
      <c r="H24" s="9">
        <v>89</v>
      </c>
      <c r="I24" s="9">
        <v>0</v>
      </c>
      <c r="J24" s="9">
        <v>0</v>
      </c>
      <c r="K24" s="9">
        <v>0</v>
      </c>
      <c r="L24" s="9">
        <v>89</v>
      </c>
      <c r="M24" s="13">
        <v>12</v>
      </c>
      <c r="N24" s="14">
        <v>14</v>
      </c>
      <c r="O24" s="11">
        <v>10</v>
      </c>
      <c r="P24" s="8">
        <v>0</v>
      </c>
    </row>
    <row r="25" spans="2:16" ht="12">
      <c r="B25" s="22"/>
      <c r="C25" s="16"/>
      <c r="D25" s="9"/>
      <c r="E25" s="9"/>
      <c r="F25" s="9"/>
      <c r="G25" s="9"/>
      <c r="H25" s="9"/>
      <c r="I25" s="9"/>
      <c r="J25" s="9"/>
      <c r="K25" s="9"/>
      <c r="L25" s="9"/>
      <c r="M25" s="13"/>
      <c r="N25" s="14"/>
      <c r="O25" s="11"/>
      <c r="P25" s="8"/>
    </row>
    <row r="26" spans="2:16" ht="12">
      <c r="B26" s="22" t="s">
        <v>32</v>
      </c>
      <c r="C26" s="16">
        <f>SUM(C27:C34)</f>
        <v>12</v>
      </c>
      <c r="D26" s="9">
        <f aca="true" t="shared" si="3" ref="D26:P26">SUM(D27:D34)</f>
        <v>2297</v>
      </c>
      <c r="E26" s="9">
        <f t="shared" si="3"/>
        <v>3</v>
      </c>
      <c r="F26" s="9">
        <f t="shared" si="3"/>
        <v>634</v>
      </c>
      <c r="G26" s="9">
        <f t="shared" si="3"/>
        <v>9</v>
      </c>
      <c r="H26" s="9">
        <f t="shared" si="3"/>
        <v>1663</v>
      </c>
      <c r="I26" s="9">
        <f t="shared" si="3"/>
        <v>396</v>
      </c>
      <c r="J26" s="9">
        <f t="shared" si="3"/>
        <v>150</v>
      </c>
      <c r="K26" s="9">
        <f t="shared" si="3"/>
        <v>14</v>
      </c>
      <c r="L26" s="17">
        <f t="shared" si="3"/>
        <v>1103</v>
      </c>
      <c r="M26" s="29">
        <f t="shared" si="3"/>
        <v>60</v>
      </c>
      <c r="N26" s="17">
        <f t="shared" si="3"/>
        <v>198</v>
      </c>
      <c r="O26" s="29">
        <f t="shared" si="3"/>
        <v>31</v>
      </c>
      <c r="P26" s="9">
        <f t="shared" si="3"/>
        <v>0</v>
      </c>
    </row>
    <row r="27" spans="2:16" ht="12">
      <c r="B27" s="21" t="s">
        <v>33</v>
      </c>
      <c r="C27" s="16">
        <v>7</v>
      </c>
      <c r="D27" s="9">
        <v>1386</v>
      </c>
      <c r="E27" s="9">
        <v>1</v>
      </c>
      <c r="F27" s="9">
        <v>357</v>
      </c>
      <c r="G27" s="9">
        <v>6</v>
      </c>
      <c r="H27" s="9">
        <v>1029</v>
      </c>
      <c r="I27" s="9">
        <v>0</v>
      </c>
      <c r="J27" s="9">
        <v>150</v>
      </c>
      <c r="K27" s="9">
        <v>14</v>
      </c>
      <c r="L27" s="9">
        <v>865</v>
      </c>
      <c r="M27" s="13">
        <v>41</v>
      </c>
      <c r="N27" s="14">
        <v>169</v>
      </c>
      <c r="O27" s="11">
        <v>20</v>
      </c>
      <c r="P27" s="8"/>
    </row>
    <row r="28" spans="2:16" ht="12">
      <c r="B28" s="21" t="s">
        <v>34</v>
      </c>
      <c r="C28" s="16">
        <v>3</v>
      </c>
      <c r="D28" s="9">
        <v>388</v>
      </c>
      <c r="E28" s="9">
        <v>1</v>
      </c>
      <c r="F28" s="9">
        <v>170</v>
      </c>
      <c r="G28" s="9">
        <v>2</v>
      </c>
      <c r="H28" s="9">
        <v>218</v>
      </c>
      <c r="I28" s="9">
        <v>0</v>
      </c>
      <c r="J28" s="9">
        <v>0</v>
      </c>
      <c r="K28" s="9">
        <v>0</v>
      </c>
      <c r="L28" s="9">
        <v>218</v>
      </c>
      <c r="M28" s="13">
        <v>2</v>
      </c>
      <c r="N28" s="14">
        <v>0</v>
      </c>
      <c r="O28" s="11">
        <v>1</v>
      </c>
      <c r="P28" s="8">
        <v>0</v>
      </c>
    </row>
    <row r="29" spans="2:16" ht="12">
      <c r="B29" s="21" t="s">
        <v>35</v>
      </c>
      <c r="C29" s="16">
        <v>1</v>
      </c>
      <c r="D29" s="9">
        <v>107</v>
      </c>
      <c r="E29" s="9">
        <v>1</v>
      </c>
      <c r="F29" s="9">
        <v>107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3">
        <v>3</v>
      </c>
      <c r="N29" s="14">
        <v>7</v>
      </c>
      <c r="O29" s="11">
        <v>2</v>
      </c>
      <c r="P29" s="8">
        <v>0</v>
      </c>
    </row>
    <row r="30" spans="2:16" ht="12">
      <c r="B30" s="21" t="s">
        <v>36</v>
      </c>
      <c r="C30" s="16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3">
        <v>3</v>
      </c>
      <c r="N30" s="14">
        <v>0</v>
      </c>
      <c r="O30" s="11">
        <v>3</v>
      </c>
      <c r="P30" s="8">
        <v>0</v>
      </c>
    </row>
    <row r="31" spans="2:16" ht="12">
      <c r="B31" s="22" t="s">
        <v>4</v>
      </c>
      <c r="C31" s="1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3">
        <v>0</v>
      </c>
      <c r="N31" s="14">
        <v>0</v>
      </c>
      <c r="O31" s="11">
        <v>1</v>
      </c>
      <c r="P31" s="8">
        <v>0</v>
      </c>
    </row>
    <row r="32" spans="2:16" ht="12">
      <c r="B32" s="22" t="s">
        <v>5</v>
      </c>
      <c r="C32" s="1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3">
        <v>3</v>
      </c>
      <c r="N32" s="14">
        <v>0</v>
      </c>
      <c r="O32" s="11">
        <v>1</v>
      </c>
      <c r="P32" s="8">
        <v>0</v>
      </c>
    </row>
    <row r="33" spans="2:16" ht="12">
      <c r="B33" s="24" t="s">
        <v>37</v>
      </c>
      <c r="C33" s="1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3">
        <v>3</v>
      </c>
      <c r="N33" s="14">
        <v>10</v>
      </c>
      <c r="O33" s="11">
        <v>1</v>
      </c>
      <c r="P33" s="8">
        <v>0</v>
      </c>
    </row>
    <row r="34" spans="2:16" ht="12">
      <c r="B34" s="21" t="s">
        <v>38</v>
      </c>
      <c r="C34" s="16">
        <v>1</v>
      </c>
      <c r="D34" s="9">
        <v>416</v>
      </c>
      <c r="E34" s="9">
        <v>0</v>
      </c>
      <c r="F34" s="9">
        <v>0</v>
      </c>
      <c r="G34" s="9">
        <v>1</v>
      </c>
      <c r="H34" s="9">
        <v>416</v>
      </c>
      <c r="I34" s="9">
        <v>396</v>
      </c>
      <c r="J34" s="9">
        <v>0</v>
      </c>
      <c r="K34" s="9">
        <v>0</v>
      </c>
      <c r="L34" s="9">
        <v>20</v>
      </c>
      <c r="M34" s="13">
        <v>5</v>
      </c>
      <c r="N34" s="14">
        <v>12</v>
      </c>
      <c r="O34" s="11">
        <v>2</v>
      </c>
      <c r="P34" s="8">
        <v>0</v>
      </c>
    </row>
    <row r="35" spans="2:16" ht="12">
      <c r="B35" s="22"/>
      <c r="C35" s="16"/>
      <c r="D35" s="9"/>
      <c r="E35" s="9"/>
      <c r="F35" s="9"/>
      <c r="G35" s="9"/>
      <c r="H35" s="9"/>
      <c r="I35" s="9"/>
      <c r="J35" s="9"/>
      <c r="K35" s="9"/>
      <c r="L35" s="9"/>
      <c r="M35" s="13"/>
      <c r="N35" s="14"/>
      <c r="O35" s="11"/>
      <c r="P35" s="8"/>
    </row>
    <row r="36" spans="2:16" ht="12">
      <c r="B36" s="22" t="s">
        <v>39</v>
      </c>
      <c r="C36" s="16">
        <f>SUM(C37:C41)</f>
        <v>31</v>
      </c>
      <c r="D36" s="9">
        <f aca="true" t="shared" si="4" ref="D36:P36">SUM(D37:D41)</f>
        <v>3975</v>
      </c>
      <c r="E36" s="9">
        <f t="shared" si="4"/>
        <v>1</v>
      </c>
      <c r="F36" s="9">
        <f t="shared" si="4"/>
        <v>465</v>
      </c>
      <c r="G36" s="9">
        <f t="shared" si="4"/>
        <v>30</v>
      </c>
      <c r="H36" s="9">
        <f t="shared" si="4"/>
        <v>3510</v>
      </c>
      <c r="I36" s="9">
        <f t="shared" si="4"/>
        <v>417</v>
      </c>
      <c r="J36" s="9">
        <f t="shared" si="4"/>
        <v>0</v>
      </c>
      <c r="K36" s="9">
        <f t="shared" si="4"/>
        <v>38</v>
      </c>
      <c r="L36" s="17">
        <f t="shared" si="4"/>
        <v>3055</v>
      </c>
      <c r="M36" s="29">
        <f t="shared" si="4"/>
        <v>264</v>
      </c>
      <c r="N36" s="17">
        <f t="shared" si="4"/>
        <v>742</v>
      </c>
      <c r="O36" s="29">
        <f t="shared" si="4"/>
        <v>156</v>
      </c>
      <c r="P36" s="9">
        <f t="shared" si="4"/>
        <v>0</v>
      </c>
    </row>
    <row r="37" spans="2:16" ht="12">
      <c r="B37" s="22" t="s">
        <v>40</v>
      </c>
      <c r="C37" s="16">
        <v>23</v>
      </c>
      <c r="D37" s="9">
        <v>2702</v>
      </c>
      <c r="E37" s="9">
        <v>0</v>
      </c>
      <c r="F37" s="9">
        <v>0</v>
      </c>
      <c r="G37" s="9">
        <v>23</v>
      </c>
      <c r="H37" s="9">
        <v>2702</v>
      </c>
      <c r="I37" s="9">
        <v>417</v>
      </c>
      <c r="J37" s="9">
        <v>0</v>
      </c>
      <c r="K37" s="9">
        <v>38</v>
      </c>
      <c r="L37" s="9">
        <v>2247</v>
      </c>
      <c r="M37" s="13">
        <v>231</v>
      </c>
      <c r="N37" s="14">
        <v>648</v>
      </c>
      <c r="O37" s="11">
        <v>137</v>
      </c>
      <c r="P37" s="8"/>
    </row>
    <row r="38" spans="2:16" ht="12">
      <c r="B38" s="22" t="s">
        <v>41</v>
      </c>
      <c r="C38" s="16">
        <v>2</v>
      </c>
      <c r="D38" s="9">
        <v>329</v>
      </c>
      <c r="E38" s="9">
        <v>0</v>
      </c>
      <c r="F38" s="9">
        <v>0</v>
      </c>
      <c r="G38" s="9">
        <v>2</v>
      </c>
      <c r="H38" s="9">
        <v>329</v>
      </c>
      <c r="I38" s="9">
        <v>0</v>
      </c>
      <c r="J38" s="9">
        <v>0</v>
      </c>
      <c r="K38" s="9">
        <v>0</v>
      </c>
      <c r="L38" s="9">
        <v>329</v>
      </c>
      <c r="M38" s="13">
        <v>9</v>
      </c>
      <c r="N38" s="14">
        <v>0</v>
      </c>
      <c r="O38" s="11">
        <v>5</v>
      </c>
      <c r="P38" s="8">
        <v>0</v>
      </c>
    </row>
    <row r="39" spans="2:16" ht="12">
      <c r="B39" s="22" t="s">
        <v>42</v>
      </c>
      <c r="C39" s="16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3">
        <v>2</v>
      </c>
      <c r="N39" s="14">
        <v>0</v>
      </c>
      <c r="O39" s="11">
        <v>1</v>
      </c>
      <c r="P39" s="8">
        <v>0</v>
      </c>
    </row>
    <row r="40" spans="2:16" ht="12">
      <c r="B40" s="22" t="s">
        <v>43</v>
      </c>
      <c r="C40" s="16">
        <v>1</v>
      </c>
      <c r="D40" s="9">
        <v>88</v>
      </c>
      <c r="E40" s="9">
        <v>0</v>
      </c>
      <c r="F40" s="9">
        <v>0</v>
      </c>
      <c r="G40" s="9">
        <v>1</v>
      </c>
      <c r="H40" s="9">
        <v>88</v>
      </c>
      <c r="I40" s="9">
        <v>0</v>
      </c>
      <c r="J40" s="9">
        <v>0</v>
      </c>
      <c r="K40" s="9">
        <v>0</v>
      </c>
      <c r="L40" s="9">
        <v>88</v>
      </c>
      <c r="M40" s="13">
        <v>9</v>
      </c>
      <c r="N40" s="14">
        <v>32</v>
      </c>
      <c r="O40" s="11">
        <v>5</v>
      </c>
      <c r="P40" s="8">
        <v>0</v>
      </c>
    </row>
    <row r="41" spans="2:16" ht="12">
      <c r="B41" s="22" t="s">
        <v>44</v>
      </c>
      <c r="C41" s="16">
        <v>5</v>
      </c>
      <c r="D41" s="9">
        <v>856</v>
      </c>
      <c r="E41" s="9">
        <v>1</v>
      </c>
      <c r="F41" s="9">
        <v>465</v>
      </c>
      <c r="G41" s="9">
        <v>4</v>
      </c>
      <c r="H41" s="9">
        <v>391</v>
      </c>
      <c r="I41" s="9">
        <v>0</v>
      </c>
      <c r="J41" s="9">
        <v>0</v>
      </c>
      <c r="K41" s="9">
        <v>0</v>
      </c>
      <c r="L41" s="9">
        <v>391</v>
      </c>
      <c r="M41" s="13">
        <v>13</v>
      </c>
      <c r="N41" s="14">
        <v>62</v>
      </c>
      <c r="O41" s="11">
        <v>8</v>
      </c>
      <c r="P41" s="8">
        <v>0</v>
      </c>
    </row>
    <row r="42" spans="2:16" ht="12">
      <c r="B42" s="22"/>
      <c r="C42" s="16"/>
      <c r="D42" s="9"/>
      <c r="E42" s="9"/>
      <c r="F42" s="9"/>
      <c r="G42" s="9"/>
      <c r="H42" s="9"/>
      <c r="I42" s="9"/>
      <c r="J42" s="9"/>
      <c r="K42" s="9"/>
      <c r="L42" s="9"/>
      <c r="M42" s="13"/>
      <c r="N42" s="14"/>
      <c r="O42" s="11"/>
      <c r="P42" s="8"/>
    </row>
    <row r="43" spans="2:16" ht="12">
      <c r="B43" s="22" t="s">
        <v>45</v>
      </c>
      <c r="C43" s="16">
        <f>SUM(C44:C50)</f>
        <v>6</v>
      </c>
      <c r="D43" s="9">
        <f aca="true" t="shared" si="5" ref="D43:P43">SUM(D44:D50)</f>
        <v>989</v>
      </c>
      <c r="E43" s="9">
        <f t="shared" si="5"/>
        <v>0</v>
      </c>
      <c r="F43" s="9">
        <f t="shared" si="5"/>
        <v>0</v>
      </c>
      <c r="G43" s="9">
        <f t="shared" si="5"/>
        <v>6</v>
      </c>
      <c r="H43" s="9">
        <f t="shared" si="5"/>
        <v>989</v>
      </c>
      <c r="I43" s="9">
        <f t="shared" si="5"/>
        <v>0</v>
      </c>
      <c r="J43" s="9">
        <f t="shared" si="5"/>
        <v>33</v>
      </c>
      <c r="K43" s="9">
        <f t="shared" si="5"/>
        <v>10</v>
      </c>
      <c r="L43" s="17">
        <f t="shared" si="5"/>
        <v>946</v>
      </c>
      <c r="M43" s="29">
        <f t="shared" si="5"/>
        <v>71</v>
      </c>
      <c r="N43" s="17">
        <f t="shared" si="5"/>
        <v>213</v>
      </c>
      <c r="O43" s="29">
        <f t="shared" si="5"/>
        <v>45</v>
      </c>
      <c r="P43" s="9">
        <f t="shared" si="5"/>
        <v>0</v>
      </c>
    </row>
    <row r="44" spans="2:16" ht="12">
      <c r="B44" s="21" t="s">
        <v>46</v>
      </c>
      <c r="C44" s="16">
        <v>4</v>
      </c>
      <c r="D44" s="9">
        <v>812</v>
      </c>
      <c r="E44" s="9">
        <v>0</v>
      </c>
      <c r="F44" s="9">
        <v>0</v>
      </c>
      <c r="G44" s="9">
        <v>4</v>
      </c>
      <c r="H44" s="9">
        <v>812</v>
      </c>
      <c r="I44" s="9">
        <v>0</v>
      </c>
      <c r="J44" s="9">
        <v>33</v>
      </c>
      <c r="K44" s="9">
        <v>10</v>
      </c>
      <c r="L44" s="9">
        <v>769</v>
      </c>
      <c r="M44" s="13">
        <v>34</v>
      </c>
      <c r="N44" s="14">
        <v>153</v>
      </c>
      <c r="O44" s="11">
        <v>22</v>
      </c>
      <c r="P44" s="8">
        <v>0</v>
      </c>
    </row>
    <row r="45" spans="2:16" ht="12">
      <c r="B45" s="22" t="s">
        <v>47</v>
      </c>
      <c r="C45" s="16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3">
        <v>15</v>
      </c>
      <c r="N45" s="14">
        <v>22</v>
      </c>
      <c r="O45" s="11">
        <v>6</v>
      </c>
      <c r="P45" s="8">
        <v>0</v>
      </c>
    </row>
    <row r="46" spans="2:16" ht="12">
      <c r="B46" s="21" t="s">
        <v>48</v>
      </c>
      <c r="C46" s="16">
        <v>1</v>
      </c>
      <c r="D46" s="9">
        <v>92</v>
      </c>
      <c r="E46" s="9">
        <v>0</v>
      </c>
      <c r="F46" s="9">
        <v>0</v>
      </c>
      <c r="G46" s="9">
        <v>1</v>
      </c>
      <c r="H46" s="9">
        <v>92</v>
      </c>
      <c r="I46" s="9">
        <v>0</v>
      </c>
      <c r="J46" s="9">
        <v>0</v>
      </c>
      <c r="K46" s="9">
        <v>0</v>
      </c>
      <c r="L46" s="9">
        <v>92</v>
      </c>
      <c r="M46" s="13">
        <v>3</v>
      </c>
      <c r="N46" s="14">
        <v>0</v>
      </c>
      <c r="O46" s="11">
        <v>3</v>
      </c>
      <c r="P46" s="8"/>
    </row>
    <row r="47" spans="2:16" ht="12">
      <c r="B47" s="24" t="s">
        <v>49</v>
      </c>
      <c r="C47" s="16">
        <v>1</v>
      </c>
      <c r="D47" s="9">
        <v>85</v>
      </c>
      <c r="E47" s="9">
        <v>0</v>
      </c>
      <c r="F47" s="9">
        <v>0</v>
      </c>
      <c r="G47" s="9">
        <v>1</v>
      </c>
      <c r="H47" s="9">
        <v>85</v>
      </c>
      <c r="I47" s="9">
        <v>0</v>
      </c>
      <c r="J47" s="9">
        <v>0</v>
      </c>
      <c r="K47" s="9">
        <v>0</v>
      </c>
      <c r="L47" s="9">
        <v>85</v>
      </c>
      <c r="M47" s="13">
        <v>15</v>
      </c>
      <c r="N47" s="14">
        <v>25</v>
      </c>
      <c r="O47" s="11">
        <v>10</v>
      </c>
      <c r="P47" s="8">
        <v>0</v>
      </c>
    </row>
    <row r="48" spans="2:16" ht="12">
      <c r="B48" s="21" t="s">
        <v>50</v>
      </c>
      <c r="C48" s="16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3">
        <v>1</v>
      </c>
      <c r="N48" s="14">
        <v>7</v>
      </c>
      <c r="O48" s="11">
        <v>2</v>
      </c>
      <c r="P48" s="8">
        <v>0</v>
      </c>
    </row>
    <row r="49" spans="2:16" ht="12">
      <c r="B49" s="21" t="s">
        <v>51</v>
      </c>
      <c r="C49" s="16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3">
        <v>1</v>
      </c>
      <c r="N49" s="14">
        <v>0</v>
      </c>
      <c r="O49" s="11">
        <v>0</v>
      </c>
      <c r="P49" s="8">
        <v>0</v>
      </c>
    </row>
    <row r="50" spans="2:16" ht="12">
      <c r="B50" s="21" t="s">
        <v>52</v>
      </c>
      <c r="C50" s="16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3">
        <v>2</v>
      </c>
      <c r="N50" s="14">
        <v>6</v>
      </c>
      <c r="O50" s="11">
        <v>2</v>
      </c>
      <c r="P50" s="8">
        <v>0</v>
      </c>
    </row>
    <row r="51" spans="2:16" ht="12">
      <c r="B51" s="22"/>
      <c r="C51" s="16"/>
      <c r="D51" s="9"/>
      <c r="E51" s="9"/>
      <c r="F51" s="9"/>
      <c r="G51" s="9"/>
      <c r="H51" s="9"/>
      <c r="I51" s="9"/>
      <c r="J51" s="9"/>
      <c r="K51" s="9"/>
      <c r="L51" s="9"/>
      <c r="M51" s="13"/>
      <c r="N51" s="14"/>
      <c r="O51" s="11"/>
      <c r="P51" s="8"/>
    </row>
    <row r="52" spans="2:16" ht="12">
      <c r="B52" s="22" t="s">
        <v>53</v>
      </c>
      <c r="C52" s="16">
        <f>SUM(C53:C57)</f>
        <v>5</v>
      </c>
      <c r="D52" s="9">
        <f aca="true" t="shared" si="6" ref="D52:P52">SUM(D53:D57)</f>
        <v>997</v>
      </c>
      <c r="E52" s="9">
        <f t="shared" si="6"/>
        <v>1</v>
      </c>
      <c r="F52" s="9">
        <f t="shared" si="6"/>
        <v>399</v>
      </c>
      <c r="G52" s="9">
        <f t="shared" si="6"/>
        <v>4</v>
      </c>
      <c r="H52" s="9">
        <f t="shared" si="6"/>
        <v>598</v>
      </c>
      <c r="I52" s="9">
        <f t="shared" si="6"/>
        <v>0</v>
      </c>
      <c r="J52" s="9">
        <v>0</v>
      </c>
      <c r="K52" s="9">
        <f t="shared" si="6"/>
        <v>0</v>
      </c>
      <c r="L52" s="17">
        <f t="shared" si="6"/>
        <v>598</v>
      </c>
      <c r="M52" s="29">
        <f t="shared" si="6"/>
        <v>48</v>
      </c>
      <c r="N52" s="17">
        <f t="shared" si="6"/>
        <v>182</v>
      </c>
      <c r="O52" s="29">
        <f t="shared" si="6"/>
        <v>34</v>
      </c>
      <c r="P52" s="9">
        <f t="shared" si="6"/>
        <v>0</v>
      </c>
    </row>
    <row r="53" spans="2:16" ht="12">
      <c r="B53" s="21" t="s">
        <v>54</v>
      </c>
      <c r="C53" s="16">
        <v>4</v>
      </c>
      <c r="D53" s="9">
        <v>872</v>
      </c>
      <c r="E53" s="9">
        <v>1</v>
      </c>
      <c r="F53" s="9">
        <v>399</v>
      </c>
      <c r="G53" s="9">
        <v>3</v>
      </c>
      <c r="H53" s="9">
        <v>473</v>
      </c>
      <c r="I53" s="9">
        <v>0</v>
      </c>
      <c r="J53" s="9">
        <v>0</v>
      </c>
      <c r="K53" s="9">
        <v>0</v>
      </c>
      <c r="L53" s="9">
        <v>473</v>
      </c>
      <c r="M53" s="13">
        <v>36</v>
      </c>
      <c r="N53" s="14">
        <v>152</v>
      </c>
      <c r="O53" s="11">
        <v>22</v>
      </c>
      <c r="P53" s="8"/>
    </row>
    <row r="54" spans="2:16" ht="12">
      <c r="B54" s="21" t="s">
        <v>55</v>
      </c>
      <c r="C54" s="16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3">
        <v>1</v>
      </c>
      <c r="N54" s="14">
        <v>0</v>
      </c>
      <c r="O54" s="11">
        <v>1</v>
      </c>
      <c r="P54" s="8">
        <v>0</v>
      </c>
    </row>
    <row r="55" spans="2:16" ht="12">
      <c r="B55" s="22" t="s">
        <v>6</v>
      </c>
      <c r="C55" s="16">
        <v>1</v>
      </c>
      <c r="D55" s="9">
        <v>125</v>
      </c>
      <c r="E55" s="9">
        <v>0</v>
      </c>
      <c r="F55" s="9">
        <v>0</v>
      </c>
      <c r="G55" s="9">
        <v>1</v>
      </c>
      <c r="H55" s="9">
        <v>125</v>
      </c>
      <c r="I55" s="9">
        <v>0</v>
      </c>
      <c r="J55" s="9">
        <v>0</v>
      </c>
      <c r="K55" s="9">
        <v>0</v>
      </c>
      <c r="L55" s="9">
        <v>125</v>
      </c>
      <c r="M55" s="13">
        <v>2</v>
      </c>
      <c r="N55" s="14">
        <v>18</v>
      </c>
      <c r="O55" s="11">
        <v>5</v>
      </c>
      <c r="P55" s="8">
        <v>0</v>
      </c>
    </row>
    <row r="56" spans="2:16" ht="12">
      <c r="B56" s="24" t="s">
        <v>56</v>
      </c>
      <c r="C56" s="16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3">
        <v>3</v>
      </c>
      <c r="N56" s="14">
        <v>0</v>
      </c>
      <c r="O56" s="11">
        <v>1</v>
      </c>
      <c r="P56" s="8">
        <v>0</v>
      </c>
    </row>
    <row r="57" spans="2:16" ht="12">
      <c r="B57" s="21" t="s">
        <v>57</v>
      </c>
      <c r="C57" s="16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3">
        <v>6</v>
      </c>
      <c r="N57" s="14">
        <v>12</v>
      </c>
      <c r="O57" s="11">
        <v>5</v>
      </c>
      <c r="P57" s="8">
        <v>0</v>
      </c>
    </row>
    <row r="58" spans="2:16" ht="12">
      <c r="B58" s="21"/>
      <c r="C58" s="16"/>
      <c r="D58" s="9"/>
      <c r="E58" s="9"/>
      <c r="F58" s="9"/>
      <c r="G58" s="9"/>
      <c r="H58" s="9"/>
      <c r="I58" s="9"/>
      <c r="J58" s="9"/>
      <c r="K58" s="9"/>
      <c r="L58" s="9"/>
      <c r="M58" s="13"/>
      <c r="N58" s="14"/>
      <c r="O58" s="11"/>
      <c r="P58" s="8"/>
    </row>
    <row r="59" spans="2:16" ht="12">
      <c r="B59" s="22" t="s">
        <v>58</v>
      </c>
      <c r="C59" s="16">
        <f>SUM(C60:C61)</f>
        <v>5</v>
      </c>
      <c r="D59" s="9">
        <f aca="true" t="shared" si="7" ref="D59:P59">SUM(D60:D61)</f>
        <v>434</v>
      </c>
      <c r="E59" s="9">
        <f t="shared" si="7"/>
        <v>0</v>
      </c>
      <c r="F59" s="9">
        <f t="shared" si="7"/>
        <v>0</v>
      </c>
      <c r="G59" s="9">
        <f t="shared" si="7"/>
        <v>5</v>
      </c>
      <c r="H59" s="9">
        <f t="shared" si="7"/>
        <v>434</v>
      </c>
      <c r="I59" s="9">
        <f t="shared" si="7"/>
        <v>0</v>
      </c>
      <c r="J59" s="9">
        <v>50</v>
      </c>
      <c r="K59" s="9">
        <f t="shared" si="7"/>
        <v>0</v>
      </c>
      <c r="L59" s="17">
        <f t="shared" si="7"/>
        <v>384</v>
      </c>
      <c r="M59" s="29">
        <f t="shared" si="7"/>
        <v>31</v>
      </c>
      <c r="N59" s="17">
        <f t="shared" si="7"/>
        <v>40</v>
      </c>
      <c r="O59" s="29">
        <f t="shared" si="7"/>
        <v>22</v>
      </c>
      <c r="P59" s="9">
        <f t="shared" si="7"/>
        <v>0</v>
      </c>
    </row>
    <row r="60" spans="2:16" ht="12">
      <c r="B60" s="22" t="s">
        <v>59</v>
      </c>
      <c r="C60" s="16">
        <v>4</v>
      </c>
      <c r="D60" s="9">
        <v>334</v>
      </c>
      <c r="E60" s="9">
        <v>0</v>
      </c>
      <c r="F60" s="9">
        <v>0</v>
      </c>
      <c r="G60" s="9">
        <v>4</v>
      </c>
      <c r="H60" s="9">
        <v>334</v>
      </c>
      <c r="I60" s="9">
        <v>0</v>
      </c>
      <c r="J60" s="9">
        <v>0</v>
      </c>
      <c r="K60" s="9">
        <v>0</v>
      </c>
      <c r="L60" s="9">
        <v>334</v>
      </c>
      <c r="M60" s="13">
        <v>22</v>
      </c>
      <c r="N60" s="14">
        <v>27</v>
      </c>
      <c r="O60" s="11">
        <v>16</v>
      </c>
      <c r="P60" s="8">
        <v>0</v>
      </c>
    </row>
    <row r="61" spans="2:16" ht="12">
      <c r="B61" s="22" t="s">
        <v>60</v>
      </c>
      <c r="C61" s="16">
        <v>1</v>
      </c>
      <c r="D61" s="9">
        <v>100</v>
      </c>
      <c r="E61" s="9">
        <v>0</v>
      </c>
      <c r="F61" s="9">
        <v>0</v>
      </c>
      <c r="G61" s="9">
        <v>1</v>
      </c>
      <c r="H61" s="9">
        <v>100</v>
      </c>
      <c r="I61" s="9">
        <v>0</v>
      </c>
      <c r="J61" s="9">
        <v>50</v>
      </c>
      <c r="K61" s="9">
        <v>0</v>
      </c>
      <c r="L61" s="9">
        <v>50</v>
      </c>
      <c r="M61" s="13">
        <v>9</v>
      </c>
      <c r="N61" s="14">
        <v>13</v>
      </c>
      <c r="O61" s="11">
        <v>6</v>
      </c>
      <c r="P61" s="8">
        <v>0</v>
      </c>
    </row>
    <row r="62" spans="2:16" s="3" customFormat="1" ht="12">
      <c r="B62" s="22"/>
      <c r="C62" s="16"/>
      <c r="D62" s="9"/>
      <c r="E62" s="9"/>
      <c r="F62" s="9"/>
      <c r="G62" s="9"/>
      <c r="H62" s="9"/>
      <c r="I62" s="9"/>
      <c r="J62" s="9"/>
      <c r="K62" s="9"/>
      <c r="L62" s="9"/>
      <c r="M62" s="13"/>
      <c r="N62" s="14"/>
      <c r="O62" s="11"/>
      <c r="P62" s="10"/>
    </row>
    <row r="63" spans="2:16" ht="12">
      <c r="B63" s="22" t="s">
        <v>61</v>
      </c>
      <c r="C63" s="30">
        <f>SUM(C64:C71)</f>
        <v>10</v>
      </c>
      <c r="D63" s="10">
        <f aca="true" t="shared" si="8" ref="D63:P63">SUM(D64:D71)</f>
        <v>1846</v>
      </c>
      <c r="E63" s="10">
        <f t="shared" si="8"/>
        <v>1</v>
      </c>
      <c r="F63" s="10">
        <f t="shared" si="8"/>
        <v>223</v>
      </c>
      <c r="G63" s="10">
        <f t="shared" si="8"/>
        <v>9</v>
      </c>
      <c r="H63" s="10">
        <f t="shared" si="8"/>
        <v>1623</v>
      </c>
      <c r="I63" s="10">
        <f t="shared" si="8"/>
        <v>0</v>
      </c>
      <c r="J63" s="10">
        <f t="shared" si="8"/>
        <v>13</v>
      </c>
      <c r="K63" s="10">
        <f t="shared" si="8"/>
        <v>15</v>
      </c>
      <c r="L63" s="32">
        <f t="shared" si="8"/>
        <v>1595</v>
      </c>
      <c r="M63" s="31">
        <f t="shared" si="8"/>
        <v>30</v>
      </c>
      <c r="N63" s="32">
        <f t="shared" si="8"/>
        <v>66</v>
      </c>
      <c r="O63" s="31">
        <f t="shared" si="8"/>
        <v>19</v>
      </c>
      <c r="P63" s="10">
        <f t="shared" si="8"/>
        <v>0</v>
      </c>
    </row>
    <row r="64" spans="2:16" ht="12">
      <c r="B64" s="22" t="s">
        <v>7</v>
      </c>
      <c r="C64" s="16">
        <v>5</v>
      </c>
      <c r="D64" s="9">
        <v>711</v>
      </c>
      <c r="E64" s="9">
        <v>1</v>
      </c>
      <c r="F64" s="9">
        <v>223</v>
      </c>
      <c r="G64" s="9">
        <v>4</v>
      </c>
      <c r="H64" s="9">
        <v>488</v>
      </c>
      <c r="I64" s="9">
        <v>0</v>
      </c>
      <c r="J64" s="9">
        <v>13</v>
      </c>
      <c r="K64" s="9">
        <v>0</v>
      </c>
      <c r="L64" s="9">
        <v>475</v>
      </c>
      <c r="M64" s="13">
        <v>4</v>
      </c>
      <c r="N64" s="14">
        <v>0</v>
      </c>
      <c r="O64" s="11">
        <v>4</v>
      </c>
      <c r="P64" s="8">
        <v>0</v>
      </c>
    </row>
    <row r="65" spans="2:16" ht="12">
      <c r="B65" s="22" t="s">
        <v>20</v>
      </c>
      <c r="C65" s="16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3">
        <v>1</v>
      </c>
      <c r="N65" s="14">
        <v>2</v>
      </c>
      <c r="O65" s="11">
        <v>0</v>
      </c>
      <c r="P65" s="8">
        <v>0</v>
      </c>
    </row>
    <row r="66" spans="2:16" ht="12">
      <c r="B66" s="21" t="s">
        <v>62</v>
      </c>
      <c r="C66" s="16">
        <v>1</v>
      </c>
      <c r="D66" s="9">
        <v>204</v>
      </c>
      <c r="E66" s="9">
        <v>0</v>
      </c>
      <c r="F66" s="9">
        <v>0</v>
      </c>
      <c r="G66" s="9">
        <v>1</v>
      </c>
      <c r="H66" s="9">
        <v>204</v>
      </c>
      <c r="I66" s="9">
        <v>0</v>
      </c>
      <c r="J66" s="9">
        <v>0</v>
      </c>
      <c r="K66" s="9">
        <v>15</v>
      </c>
      <c r="L66" s="9">
        <v>189</v>
      </c>
      <c r="M66" s="13">
        <v>7</v>
      </c>
      <c r="N66" s="14">
        <v>5</v>
      </c>
      <c r="O66" s="11">
        <v>5</v>
      </c>
      <c r="P66" s="8">
        <v>0</v>
      </c>
    </row>
    <row r="67" spans="2:16" ht="12">
      <c r="B67" s="20" t="s">
        <v>8</v>
      </c>
      <c r="C67" s="16">
        <v>1</v>
      </c>
      <c r="D67" s="9">
        <v>39</v>
      </c>
      <c r="E67" s="9">
        <v>0</v>
      </c>
      <c r="F67" s="9">
        <v>0</v>
      </c>
      <c r="G67" s="9">
        <v>1</v>
      </c>
      <c r="H67" s="9">
        <v>39</v>
      </c>
      <c r="I67" s="9">
        <v>0</v>
      </c>
      <c r="J67" s="9">
        <v>0</v>
      </c>
      <c r="K67" s="9">
        <v>0</v>
      </c>
      <c r="L67" s="9">
        <v>39</v>
      </c>
      <c r="M67" s="13">
        <v>5</v>
      </c>
      <c r="N67" s="14">
        <v>19</v>
      </c>
      <c r="O67" s="11">
        <v>2</v>
      </c>
      <c r="P67" s="8">
        <v>0</v>
      </c>
    </row>
    <row r="68" spans="2:16" ht="12">
      <c r="B68" s="21" t="s">
        <v>63</v>
      </c>
      <c r="C68" s="16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3">
        <v>5</v>
      </c>
      <c r="N68" s="14">
        <v>21</v>
      </c>
      <c r="O68" s="11">
        <v>4</v>
      </c>
      <c r="P68" s="8">
        <v>0</v>
      </c>
    </row>
    <row r="69" spans="2:16" ht="12">
      <c r="B69" s="21" t="s">
        <v>64</v>
      </c>
      <c r="C69" s="16">
        <v>3</v>
      </c>
      <c r="D69" s="9">
        <v>892</v>
      </c>
      <c r="E69" s="9">
        <v>0</v>
      </c>
      <c r="F69" s="9">
        <v>0</v>
      </c>
      <c r="G69" s="9">
        <v>3</v>
      </c>
      <c r="H69" s="9">
        <v>892</v>
      </c>
      <c r="I69" s="9">
        <v>0</v>
      </c>
      <c r="J69" s="9">
        <v>0</v>
      </c>
      <c r="K69" s="9">
        <v>0</v>
      </c>
      <c r="L69" s="9">
        <v>892</v>
      </c>
      <c r="M69" s="13">
        <v>3</v>
      </c>
      <c r="N69" s="14">
        <v>0</v>
      </c>
      <c r="O69" s="11">
        <v>3</v>
      </c>
      <c r="P69" s="8">
        <v>0</v>
      </c>
    </row>
    <row r="70" spans="2:16" ht="12">
      <c r="B70" s="21" t="s">
        <v>65</v>
      </c>
      <c r="C70" s="16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3">
        <v>3</v>
      </c>
      <c r="N70" s="14">
        <v>19</v>
      </c>
      <c r="O70" s="11">
        <v>0</v>
      </c>
      <c r="P70" s="8">
        <v>0</v>
      </c>
    </row>
    <row r="71" spans="2:16" ht="12">
      <c r="B71" s="25" t="s">
        <v>66</v>
      </c>
      <c r="C71" s="16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3">
        <v>2</v>
      </c>
      <c r="N71" s="14">
        <v>0</v>
      </c>
      <c r="O71" s="11">
        <v>1</v>
      </c>
      <c r="P71" s="8">
        <v>0</v>
      </c>
    </row>
    <row r="72" spans="2:16" ht="12">
      <c r="B72" s="28"/>
      <c r="C72" s="16"/>
      <c r="D72" s="9"/>
      <c r="E72" s="9"/>
      <c r="F72" s="9"/>
      <c r="G72" s="9"/>
      <c r="H72" s="9"/>
      <c r="I72" s="9"/>
      <c r="J72" s="9"/>
      <c r="K72" s="9"/>
      <c r="L72" s="9"/>
      <c r="M72" s="13"/>
      <c r="N72" s="14"/>
      <c r="O72" s="11"/>
      <c r="P72" s="8">
        <v>0</v>
      </c>
    </row>
    <row r="73" spans="2:16" ht="12">
      <c r="B73" s="22" t="s">
        <v>67</v>
      </c>
      <c r="C73" s="16">
        <f>SUM(C74:C82)</f>
        <v>7</v>
      </c>
      <c r="D73" s="9">
        <f aca="true" t="shared" si="9" ref="D73:P73">SUM(D74:D82)</f>
        <v>1219</v>
      </c>
      <c r="E73" s="9">
        <f t="shared" si="9"/>
        <v>0</v>
      </c>
      <c r="F73" s="9">
        <f t="shared" si="9"/>
        <v>0</v>
      </c>
      <c r="G73" s="9">
        <f t="shared" si="9"/>
        <v>7</v>
      </c>
      <c r="H73" s="9">
        <f t="shared" si="9"/>
        <v>1219</v>
      </c>
      <c r="I73" s="9">
        <f t="shared" si="9"/>
        <v>48</v>
      </c>
      <c r="J73" s="9">
        <f t="shared" si="9"/>
        <v>0</v>
      </c>
      <c r="K73" s="9">
        <f t="shared" si="9"/>
        <v>25</v>
      </c>
      <c r="L73" s="17">
        <f t="shared" si="9"/>
        <v>1146</v>
      </c>
      <c r="M73" s="29">
        <f t="shared" si="9"/>
        <v>60</v>
      </c>
      <c r="N73" s="17">
        <f t="shared" si="9"/>
        <v>158</v>
      </c>
      <c r="O73" s="29">
        <f t="shared" si="9"/>
        <v>29</v>
      </c>
      <c r="P73" s="9">
        <f t="shared" si="9"/>
        <v>0</v>
      </c>
    </row>
    <row r="74" spans="2:16" ht="12">
      <c r="B74" s="21" t="s">
        <v>68</v>
      </c>
      <c r="C74" s="16">
        <v>4</v>
      </c>
      <c r="D74" s="9">
        <v>810</v>
      </c>
      <c r="E74" s="9">
        <v>0</v>
      </c>
      <c r="F74" s="9">
        <v>0</v>
      </c>
      <c r="G74" s="9">
        <v>4</v>
      </c>
      <c r="H74" s="9">
        <v>810</v>
      </c>
      <c r="I74" s="9">
        <v>48</v>
      </c>
      <c r="J74" s="9">
        <v>0</v>
      </c>
      <c r="K74" s="9">
        <v>25</v>
      </c>
      <c r="L74" s="9">
        <v>737</v>
      </c>
      <c r="M74" s="13">
        <v>37</v>
      </c>
      <c r="N74" s="14">
        <v>135</v>
      </c>
      <c r="O74" s="11">
        <v>20</v>
      </c>
      <c r="P74" s="8">
        <v>0</v>
      </c>
    </row>
    <row r="75" spans="2:16" ht="12">
      <c r="B75" s="21" t="s">
        <v>69</v>
      </c>
      <c r="C75" s="16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3">
        <v>1</v>
      </c>
      <c r="N75" s="14">
        <v>0</v>
      </c>
      <c r="O75" s="11">
        <v>0</v>
      </c>
      <c r="P75" s="8">
        <v>0</v>
      </c>
    </row>
    <row r="76" spans="2:16" ht="12">
      <c r="B76" s="21" t="s">
        <v>70</v>
      </c>
      <c r="C76" s="16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3">
        <v>4</v>
      </c>
      <c r="N76" s="14">
        <v>0</v>
      </c>
      <c r="O76" s="11">
        <v>1</v>
      </c>
      <c r="P76" s="8">
        <v>0</v>
      </c>
    </row>
    <row r="77" spans="2:16" ht="12">
      <c r="B77" s="21" t="s">
        <v>71</v>
      </c>
      <c r="C77" s="16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3">
        <v>2</v>
      </c>
      <c r="N77" s="14">
        <v>0</v>
      </c>
      <c r="O77" s="11">
        <v>1</v>
      </c>
      <c r="P77" s="8">
        <v>0</v>
      </c>
    </row>
    <row r="78" spans="2:16" ht="12">
      <c r="B78" s="21" t="s">
        <v>72</v>
      </c>
      <c r="C78" s="16">
        <v>1</v>
      </c>
      <c r="D78" s="9">
        <v>231</v>
      </c>
      <c r="E78" s="9">
        <v>0</v>
      </c>
      <c r="F78" s="9">
        <v>0</v>
      </c>
      <c r="G78" s="9">
        <v>1</v>
      </c>
      <c r="H78" s="9">
        <v>231</v>
      </c>
      <c r="I78" s="9">
        <v>0</v>
      </c>
      <c r="J78" s="9">
        <v>0</v>
      </c>
      <c r="K78" s="9">
        <v>0</v>
      </c>
      <c r="L78" s="9">
        <v>231</v>
      </c>
      <c r="M78" s="13">
        <v>3</v>
      </c>
      <c r="N78" s="14">
        <v>0</v>
      </c>
      <c r="O78" s="11">
        <v>0</v>
      </c>
      <c r="P78" s="8">
        <v>0</v>
      </c>
    </row>
    <row r="79" spans="2:16" ht="12">
      <c r="B79" s="22" t="s">
        <v>9</v>
      </c>
      <c r="C79" s="16">
        <v>2</v>
      </c>
      <c r="D79" s="9">
        <v>178</v>
      </c>
      <c r="E79" s="9">
        <v>0</v>
      </c>
      <c r="F79" s="9">
        <v>0</v>
      </c>
      <c r="G79" s="9">
        <v>2</v>
      </c>
      <c r="H79" s="9">
        <v>178</v>
      </c>
      <c r="I79" s="9">
        <v>0</v>
      </c>
      <c r="J79" s="9">
        <v>0</v>
      </c>
      <c r="K79" s="9">
        <v>0</v>
      </c>
      <c r="L79" s="9">
        <v>178</v>
      </c>
      <c r="M79" s="13">
        <v>4</v>
      </c>
      <c r="N79" s="14">
        <v>19</v>
      </c>
      <c r="O79" s="11">
        <v>3</v>
      </c>
      <c r="P79" s="8">
        <v>0</v>
      </c>
    </row>
    <row r="80" spans="2:16" ht="12">
      <c r="B80" s="21" t="s">
        <v>73</v>
      </c>
      <c r="C80" s="16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3">
        <v>3</v>
      </c>
      <c r="N80" s="14">
        <v>4</v>
      </c>
      <c r="O80" s="11">
        <v>2</v>
      </c>
      <c r="P80" s="8">
        <v>0</v>
      </c>
    </row>
    <row r="81" spans="2:16" ht="12">
      <c r="B81" s="24" t="s">
        <v>74</v>
      </c>
      <c r="C81" s="16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3">
        <v>3</v>
      </c>
      <c r="N81" s="14">
        <v>0</v>
      </c>
      <c r="O81" s="11">
        <v>1</v>
      </c>
      <c r="P81" s="8"/>
    </row>
    <row r="82" spans="2:16" ht="12">
      <c r="B82" s="21" t="s">
        <v>75</v>
      </c>
      <c r="C82" s="16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3">
        <v>3</v>
      </c>
      <c r="N82" s="14">
        <v>0</v>
      </c>
      <c r="O82" s="11">
        <v>1</v>
      </c>
      <c r="P82" s="8">
        <v>0</v>
      </c>
    </row>
    <row r="83" spans="2:16" ht="12">
      <c r="B83" s="22"/>
      <c r="C83" s="16"/>
      <c r="D83" s="9"/>
      <c r="E83" s="9"/>
      <c r="F83" s="9"/>
      <c r="G83" s="9"/>
      <c r="H83" s="9"/>
      <c r="I83" s="9"/>
      <c r="J83" s="9"/>
      <c r="K83" s="9"/>
      <c r="L83" s="9"/>
      <c r="M83" s="13"/>
      <c r="N83" s="14"/>
      <c r="O83" s="11"/>
      <c r="P83" s="8"/>
    </row>
    <row r="84" spans="2:16" ht="12">
      <c r="B84" s="22" t="s">
        <v>76</v>
      </c>
      <c r="C84" s="16">
        <f>SUM(C85:C88)</f>
        <v>12</v>
      </c>
      <c r="D84" s="9">
        <f aca="true" t="shared" si="10" ref="D84:P84">SUM(D85:D88)</f>
        <v>2658</v>
      </c>
      <c r="E84" s="9">
        <f t="shared" si="10"/>
        <v>2</v>
      </c>
      <c r="F84" s="9">
        <f t="shared" si="10"/>
        <v>483</v>
      </c>
      <c r="G84" s="9">
        <f t="shared" si="10"/>
        <v>10</v>
      </c>
      <c r="H84" s="9">
        <f t="shared" si="10"/>
        <v>2175</v>
      </c>
      <c r="I84" s="9">
        <f t="shared" si="10"/>
        <v>0</v>
      </c>
      <c r="J84" s="9">
        <f t="shared" si="10"/>
        <v>0</v>
      </c>
      <c r="K84" s="9">
        <f t="shared" si="10"/>
        <v>40</v>
      </c>
      <c r="L84" s="17">
        <f t="shared" si="10"/>
        <v>2135</v>
      </c>
      <c r="M84" s="29">
        <f t="shared" si="10"/>
        <v>102</v>
      </c>
      <c r="N84" s="17">
        <f t="shared" si="10"/>
        <v>400</v>
      </c>
      <c r="O84" s="29">
        <f t="shared" si="10"/>
        <v>86</v>
      </c>
      <c r="P84" s="9">
        <f t="shared" si="10"/>
        <v>0</v>
      </c>
    </row>
    <row r="85" spans="2:16" ht="12">
      <c r="B85" s="21" t="s">
        <v>77</v>
      </c>
      <c r="C85" s="16">
        <v>11</v>
      </c>
      <c r="D85" s="9">
        <v>2577</v>
      </c>
      <c r="E85" s="9">
        <v>2</v>
      </c>
      <c r="F85" s="9">
        <v>483</v>
      </c>
      <c r="G85" s="9">
        <v>9</v>
      </c>
      <c r="H85" s="9">
        <v>2094</v>
      </c>
      <c r="I85" s="9">
        <v>0</v>
      </c>
      <c r="J85" s="9">
        <v>0</v>
      </c>
      <c r="K85" s="9">
        <v>40</v>
      </c>
      <c r="L85" s="9">
        <v>2054</v>
      </c>
      <c r="M85" s="13">
        <v>80</v>
      </c>
      <c r="N85" s="14">
        <v>330</v>
      </c>
      <c r="O85" s="11">
        <v>64</v>
      </c>
      <c r="P85" s="8">
        <v>0</v>
      </c>
    </row>
    <row r="86" spans="2:16" ht="12">
      <c r="B86" s="21" t="s">
        <v>78</v>
      </c>
      <c r="C86" s="16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3">
        <v>4</v>
      </c>
      <c r="N86" s="14">
        <v>0</v>
      </c>
      <c r="O86" s="11">
        <v>8</v>
      </c>
      <c r="P86" s="8">
        <v>0</v>
      </c>
    </row>
    <row r="87" spans="2:16" ht="12">
      <c r="B87" s="21" t="s">
        <v>79</v>
      </c>
      <c r="C87" s="16">
        <v>1</v>
      </c>
      <c r="D87" s="9">
        <v>81</v>
      </c>
      <c r="E87" s="9">
        <v>0</v>
      </c>
      <c r="F87" s="9">
        <v>0</v>
      </c>
      <c r="G87" s="9">
        <v>1</v>
      </c>
      <c r="H87" s="9">
        <v>81</v>
      </c>
      <c r="I87" s="9">
        <v>0</v>
      </c>
      <c r="J87" s="9">
        <v>0</v>
      </c>
      <c r="K87" s="9">
        <v>0</v>
      </c>
      <c r="L87" s="9">
        <v>81</v>
      </c>
      <c r="M87" s="13">
        <v>13</v>
      </c>
      <c r="N87" s="14">
        <v>32</v>
      </c>
      <c r="O87" s="11">
        <v>9</v>
      </c>
      <c r="P87" s="8">
        <v>0</v>
      </c>
    </row>
    <row r="88" spans="2:16" ht="12">
      <c r="B88" s="22" t="s">
        <v>80</v>
      </c>
      <c r="C88" s="16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3">
        <v>5</v>
      </c>
      <c r="N88" s="14">
        <v>38</v>
      </c>
      <c r="O88" s="11">
        <v>5</v>
      </c>
      <c r="P88" s="8">
        <v>0</v>
      </c>
    </row>
    <row r="89" spans="2:16" ht="12">
      <c r="B89" s="22"/>
      <c r="C89" s="16"/>
      <c r="D89" s="9"/>
      <c r="E89" s="9"/>
      <c r="F89" s="9"/>
      <c r="G89" s="9"/>
      <c r="H89" s="9"/>
      <c r="I89" s="9"/>
      <c r="J89" s="9"/>
      <c r="K89" s="9"/>
      <c r="L89" s="9"/>
      <c r="M89" s="13"/>
      <c r="N89" s="14"/>
      <c r="O89" s="11"/>
      <c r="P89" s="8"/>
    </row>
    <row r="90" spans="2:16" ht="12">
      <c r="B90" s="22" t="s">
        <v>81</v>
      </c>
      <c r="C90" s="16">
        <f>SUM(C91:C96)</f>
        <v>13</v>
      </c>
      <c r="D90" s="9">
        <f aca="true" t="shared" si="11" ref="D90:P90">SUM(D91:D96)</f>
        <v>2192</v>
      </c>
      <c r="E90" s="9">
        <f t="shared" si="11"/>
        <v>1</v>
      </c>
      <c r="F90" s="9">
        <f t="shared" si="11"/>
        <v>423</v>
      </c>
      <c r="G90" s="9">
        <f t="shared" si="11"/>
        <v>12</v>
      </c>
      <c r="H90" s="9">
        <f t="shared" si="11"/>
        <v>1769</v>
      </c>
      <c r="I90" s="9">
        <f t="shared" si="11"/>
        <v>0</v>
      </c>
      <c r="J90" s="9">
        <f t="shared" si="11"/>
        <v>0</v>
      </c>
      <c r="K90" s="9">
        <f t="shared" si="11"/>
        <v>20</v>
      </c>
      <c r="L90" s="17">
        <f t="shared" si="11"/>
        <v>1749</v>
      </c>
      <c r="M90" s="29">
        <f t="shared" si="11"/>
        <v>138</v>
      </c>
      <c r="N90" s="17">
        <f t="shared" si="11"/>
        <v>471</v>
      </c>
      <c r="O90" s="29">
        <f t="shared" si="11"/>
        <v>90</v>
      </c>
      <c r="P90" s="9">
        <f t="shared" si="11"/>
        <v>0</v>
      </c>
    </row>
    <row r="91" spans="2:16" ht="12">
      <c r="B91" s="22" t="s">
        <v>82</v>
      </c>
      <c r="C91" s="16">
        <v>10</v>
      </c>
      <c r="D91" s="9">
        <v>1525</v>
      </c>
      <c r="E91" s="9">
        <v>1</v>
      </c>
      <c r="F91" s="9">
        <v>423</v>
      </c>
      <c r="G91" s="9">
        <v>9</v>
      </c>
      <c r="H91" s="9">
        <v>1102</v>
      </c>
      <c r="I91" s="9">
        <v>0</v>
      </c>
      <c r="J91" s="9">
        <v>0</v>
      </c>
      <c r="K91" s="9">
        <v>20</v>
      </c>
      <c r="L91" s="9">
        <v>1082</v>
      </c>
      <c r="M91" s="13">
        <v>107</v>
      </c>
      <c r="N91" s="14">
        <v>392</v>
      </c>
      <c r="O91" s="11">
        <v>72</v>
      </c>
      <c r="P91" s="8">
        <v>0</v>
      </c>
    </row>
    <row r="92" spans="2:16" ht="12">
      <c r="B92" s="22" t="s">
        <v>83</v>
      </c>
      <c r="C92" s="16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3">
        <v>6</v>
      </c>
      <c r="N92" s="14">
        <v>38</v>
      </c>
      <c r="O92" s="11">
        <v>1</v>
      </c>
      <c r="P92" s="8">
        <v>0</v>
      </c>
    </row>
    <row r="93" spans="2:16" ht="12">
      <c r="B93" s="22" t="s">
        <v>84</v>
      </c>
      <c r="C93" s="16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3">
        <v>1</v>
      </c>
      <c r="N93" s="14">
        <v>2</v>
      </c>
      <c r="O93" s="11">
        <v>1</v>
      </c>
      <c r="P93" s="8">
        <v>0</v>
      </c>
    </row>
    <row r="94" spans="2:16" ht="12">
      <c r="B94" s="22" t="s">
        <v>85</v>
      </c>
      <c r="C94" s="16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3">
        <v>2</v>
      </c>
      <c r="N94" s="14">
        <v>0</v>
      </c>
      <c r="O94" s="11">
        <v>1</v>
      </c>
      <c r="P94" s="8">
        <v>0</v>
      </c>
    </row>
    <row r="95" spans="2:16" ht="12">
      <c r="B95" s="22" t="s">
        <v>86</v>
      </c>
      <c r="C95" s="16">
        <v>1</v>
      </c>
      <c r="D95" s="9">
        <v>394</v>
      </c>
      <c r="E95" s="9">
        <v>0</v>
      </c>
      <c r="F95" s="9">
        <v>0</v>
      </c>
      <c r="G95" s="9">
        <v>1</v>
      </c>
      <c r="H95" s="9">
        <v>394</v>
      </c>
      <c r="I95" s="9">
        <v>0</v>
      </c>
      <c r="J95" s="9">
        <v>0</v>
      </c>
      <c r="K95" s="9">
        <v>0</v>
      </c>
      <c r="L95" s="9">
        <v>394</v>
      </c>
      <c r="M95" s="13">
        <v>6</v>
      </c>
      <c r="N95" s="14">
        <v>10</v>
      </c>
      <c r="O95" s="11">
        <v>9</v>
      </c>
      <c r="P95" s="8">
        <v>0</v>
      </c>
    </row>
    <row r="96" spans="2:16" ht="12">
      <c r="B96" s="22" t="s">
        <v>87</v>
      </c>
      <c r="C96" s="16">
        <v>2</v>
      </c>
      <c r="D96" s="9">
        <v>273</v>
      </c>
      <c r="E96" s="9">
        <v>0</v>
      </c>
      <c r="F96" s="9">
        <v>0</v>
      </c>
      <c r="G96" s="9">
        <v>2</v>
      </c>
      <c r="H96" s="9">
        <v>273</v>
      </c>
      <c r="I96" s="9">
        <v>0</v>
      </c>
      <c r="J96" s="9">
        <v>0</v>
      </c>
      <c r="K96" s="9">
        <v>0</v>
      </c>
      <c r="L96" s="9">
        <v>273</v>
      </c>
      <c r="M96" s="13">
        <v>16</v>
      </c>
      <c r="N96" s="14">
        <v>29</v>
      </c>
      <c r="O96" s="11">
        <v>6</v>
      </c>
      <c r="P96" s="8">
        <v>0</v>
      </c>
    </row>
    <row r="97" spans="2:16" ht="12">
      <c r="B97" s="22"/>
      <c r="C97" s="16"/>
      <c r="D97" s="9"/>
      <c r="E97" s="9"/>
      <c r="F97" s="9"/>
      <c r="G97" s="9"/>
      <c r="H97" s="9"/>
      <c r="I97" s="9"/>
      <c r="J97" s="9"/>
      <c r="K97" s="9"/>
      <c r="L97" s="9"/>
      <c r="M97" s="13"/>
      <c r="N97" s="14"/>
      <c r="O97" s="11"/>
      <c r="P97" s="8"/>
    </row>
    <row r="98" spans="2:16" ht="12">
      <c r="B98" s="22" t="s">
        <v>88</v>
      </c>
      <c r="C98" s="16">
        <f>SUM(C99:C104)</f>
        <v>8</v>
      </c>
      <c r="D98" s="9">
        <f aca="true" t="shared" si="12" ref="D98:P98">SUM(D99:D104)</f>
        <v>1080</v>
      </c>
      <c r="E98" s="9">
        <f t="shared" si="12"/>
        <v>1</v>
      </c>
      <c r="F98" s="9">
        <f t="shared" si="12"/>
        <v>182</v>
      </c>
      <c r="G98" s="9">
        <f t="shared" si="12"/>
        <v>7</v>
      </c>
      <c r="H98" s="9">
        <f t="shared" si="12"/>
        <v>898</v>
      </c>
      <c r="I98" s="9">
        <f t="shared" si="12"/>
        <v>0</v>
      </c>
      <c r="J98" s="9">
        <f t="shared" si="12"/>
        <v>0</v>
      </c>
      <c r="K98" s="9">
        <f t="shared" si="12"/>
        <v>30</v>
      </c>
      <c r="L98" s="17">
        <f t="shared" si="12"/>
        <v>868</v>
      </c>
      <c r="M98" s="29">
        <f t="shared" si="12"/>
        <v>91</v>
      </c>
      <c r="N98" s="17">
        <f t="shared" si="12"/>
        <v>168</v>
      </c>
      <c r="O98" s="29">
        <f t="shared" si="12"/>
        <v>66</v>
      </c>
      <c r="P98" s="9">
        <f t="shared" si="12"/>
        <v>0</v>
      </c>
    </row>
    <row r="99" spans="2:16" ht="12">
      <c r="B99" s="24" t="s">
        <v>89</v>
      </c>
      <c r="C99" s="16">
        <v>6</v>
      </c>
      <c r="D99" s="9">
        <v>926</v>
      </c>
      <c r="E99" s="9">
        <v>1</v>
      </c>
      <c r="F99" s="9">
        <v>182</v>
      </c>
      <c r="G99" s="9">
        <v>5</v>
      </c>
      <c r="H99" s="9">
        <v>744</v>
      </c>
      <c r="I99" s="9">
        <v>0</v>
      </c>
      <c r="J99" s="9">
        <v>0</v>
      </c>
      <c r="K99" s="9">
        <v>30</v>
      </c>
      <c r="L99" s="9">
        <v>714</v>
      </c>
      <c r="M99" s="13">
        <v>45</v>
      </c>
      <c r="N99" s="14">
        <v>128</v>
      </c>
      <c r="O99" s="11">
        <v>37</v>
      </c>
      <c r="P99" s="8">
        <v>0</v>
      </c>
    </row>
    <row r="100" spans="2:16" ht="12">
      <c r="B100" s="21" t="s">
        <v>90</v>
      </c>
      <c r="C100" s="16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3">
        <v>4</v>
      </c>
      <c r="N100" s="14">
        <v>0</v>
      </c>
      <c r="O100" s="11">
        <v>5</v>
      </c>
      <c r="P100" s="8">
        <v>0</v>
      </c>
    </row>
    <row r="101" spans="2:16" ht="12">
      <c r="B101" s="21" t="s">
        <v>110</v>
      </c>
      <c r="C101" s="16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3">
        <v>2</v>
      </c>
      <c r="N101" s="14">
        <v>0</v>
      </c>
      <c r="O101" s="11">
        <v>2</v>
      </c>
      <c r="P101" s="8">
        <v>0</v>
      </c>
    </row>
    <row r="102" spans="2:16" s="3" customFormat="1" ht="12">
      <c r="B102" s="22" t="s">
        <v>10</v>
      </c>
      <c r="C102" s="16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3">
        <v>4</v>
      </c>
      <c r="N102" s="14">
        <v>25</v>
      </c>
      <c r="O102" s="11">
        <v>3</v>
      </c>
      <c r="P102" s="8">
        <v>0</v>
      </c>
    </row>
    <row r="103" spans="2:16" ht="12">
      <c r="B103" s="21" t="s">
        <v>91</v>
      </c>
      <c r="C103" s="18">
        <v>1</v>
      </c>
      <c r="D103" s="8">
        <v>74</v>
      </c>
      <c r="E103" s="8">
        <v>0</v>
      </c>
      <c r="F103" s="8">
        <v>0</v>
      </c>
      <c r="G103" s="8">
        <v>1</v>
      </c>
      <c r="H103" s="8">
        <v>74</v>
      </c>
      <c r="I103" s="8">
        <v>0</v>
      </c>
      <c r="J103" s="8">
        <v>0</v>
      </c>
      <c r="K103" s="8">
        <v>0</v>
      </c>
      <c r="L103" s="8">
        <v>74</v>
      </c>
      <c r="M103" s="18">
        <v>20</v>
      </c>
      <c r="N103" s="19">
        <v>3</v>
      </c>
      <c r="O103" s="12">
        <v>10</v>
      </c>
      <c r="P103" s="8">
        <v>0</v>
      </c>
    </row>
    <row r="104" spans="2:16" ht="12">
      <c r="B104" s="21" t="s">
        <v>92</v>
      </c>
      <c r="C104" s="18">
        <v>1</v>
      </c>
      <c r="D104" s="8">
        <v>80</v>
      </c>
      <c r="E104" s="8">
        <v>0</v>
      </c>
      <c r="F104" s="8">
        <v>0</v>
      </c>
      <c r="G104" s="8">
        <v>1</v>
      </c>
      <c r="H104" s="8">
        <v>80</v>
      </c>
      <c r="I104" s="8">
        <v>0</v>
      </c>
      <c r="J104" s="8">
        <v>0</v>
      </c>
      <c r="K104" s="8">
        <v>0</v>
      </c>
      <c r="L104" s="8">
        <v>80</v>
      </c>
      <c r="M104" s="13">
        <v>16</v>
      </c>
      <c r="N104" s="14">
        <v>12</v>
      </c>
      <c r="O104" s="11">
        <v>9</v>
      </c>
      <c r="P104" s="6">
        <v>0</v>
      </c>
    </row>
    <row r="105" spans="2:16" ht="12">
      <c r="B105" s="21"/>
      <c r="C105" s="18"/>
      <c r="D105" s="8"/>
      <c r="E105" s="8"/>
      <c r="F105" s="8"/>
      <c r="G105" s="8"/>
      <c r="H105" s="8"/>
      <c r="I105" s="8"/>
      <c r="J105" s="8"/>
      <c r="K105" s="8"/>
      <c r="L105" s="8"/>
      <c r="M105" s="13"/>
      <c r="N105" s="14"/>
      <c r="O105" s="11"/>
      <c r="P105" s="6"/>
    </row>
    <row r="106" spans="2:16" ht="12">
      <c r="B106" s="34" t="s">
        <v>99</v>
      </c>
      <c r="C106" s="12"/>
      <c r="D106" s="8"/>
      <c r="E106" s="8"/>
      <c r="F106" s="8"/>
      <c r="G106" s="8"/>
      <c r="H106" s="8"/>
      <c r="I106" s="8"/>
      <c r="J106" s="8"/>
      <c r="K106" s="8"/>
      <c r="L106" s="8"/>
      <c r="M106" s="13"/>
      <c r="N106" s="14"/>
      <c r="O106" s="11"/>
      <c r="P106" s="6"/>
    </row>
    <row r="107" spans="2:16" ht="12">
      <c r="B107" s="23" t="s">
        <v>100</v>
      </c>
      <c r="C107" s="18">
        <v>21</v>
      </c>
      <c r="D107" s="8">
        <v>4305</v>
      </c>
      <c r="E107" s="8">
        <v>3</v>
      </c>
      <c r="F107" s="8">
        <v>1022</v>
      </c>
      <c r="G107" s="8">
        <v>18</v>
      </c>
      <c r="H107" s="8">
        <v>3283</v>
      </c>
      <c r="I107" s="8">
        <v>40</v>
      </c>
      <c r="J107" s="8">
        <v>15</v>
      </c>
      <c r="K107" s="8">
        <v>25</v>
      </c>
      <c r="L107" s="8">
        <v>3203</v>
      </c>
      <c r="M107" s="13">
        <v>317</v>
      </c>
      <c r="N107" s="14">
        <v>775</v>
      </c>
      <c r="O107" s="11">
        <v>164</v>
      </c>
      <c r="P107" s="8">
        <v>2</v>
      </c>
    </row>
    <row r="108" spans="2:16" ht="12">
      <c r="B108" s="33" t="s">
        <v>101</v>
      </c>
      <c r="C108" s="18">
        <v>36</v>
      </c>
      <c r="D108" s="8">
        <v>4409</v>
      </c>
      <c r="E108" s="8">
        <v>1</v>
      </c>
      <c r="F108" s="8">
        <v>465</v>
      </c>
      <c r="G108" s="8">
        <v>35</v>
      </c>
      <c r="H108" s="8">
        <v>3944</v>
      </c>
      <c r="I108" s="8">
        <v>417</v>
      </c>
      <c r="J108" s="8">
        <v>50</v>
      </c>
      <c r="K108" s="8">
        <v>38</v>
      </c>
      <c r="L108" s="8">
        <v>3439</v>
      </c>
      <c r="M108" s="13">
        <v>295</v>
      </c>
      <c r="N108" s="14">
        <v>782</v>
      </c>
      <c r="O108" s="11">
        <v>178</v>
      </c>
      <c r="P108" s="8">
        <v>0</v>
      </c>
    </row>
    <row r="109" spans="2:16" ht="12">
      <c r="B109" s="33" t="s">
        <v>102</v>
      </c>
      <c r="C109" s="18">
        <v>13</v>
      </c>
      <c r="D109" s="8">
        <v>2192</v>
      </c>
      <c r="E109" s="8">
        <v>1</v>
      </c>
      <c r="F109" s="8">
        <v>423</v>
      </c>
      <c r="G109" s="8">
        <v>12</v>
      </c>
      <c r="H109" s="8">
        <v>1769</v>
      </c>
      <c r="I109" s="8">
        <v>0</v>
      </c>
      <c r="J109" s="8">
        <v>0</v>
      </c>
      <c r="K109" s="8">
        <v>20</v>
      </c>
      <c r="L109" s="8">
        <v>1749</v>
      </c>
      <c r="M109" s="13">
        <v>143</v>
      </c>
      <c r="N109" s="14">
        <v>509</v>
      </c>
      <c r="O109" s="11">
        <v>95</v>
      </c>
      <c r="P109" s="8">
        <v>0</v>
      </c>
    </row>
    <row r="110" spans="2:16" ht="12">
      <c r="B110" s="33" t="s">
        <v>103</v>
      </c>
      <c r="C110" s="18">
        <v>10</v>
      </c>
      <c r="D110" s="8">
        <v>2659</v>
      </c>
      <c r="E110" s="8">
        <v>2</v>
      </c>
      <c r="F110" s="8">
        <v>726</v>
      </c>
      <c r="G110" s="8">
        <v>8</v>
      </c>
      <c r="H110" s="8">
        <v>1933</v>
      </c>
      <c r="I110" s="8">
        <v>200</v>
      </c>
      <c r="J110" s="8">
        <v>24</v>
      </c>
      <c r="K110" s="8">
        <v>45</v>
      </c>
      <c r="L110" s="8">
        <v>1664</v>
      </c>
      <c r="M110" s="13">
        <v>137</v>
      </c>
      <c r="N110" s="14">
        <v>401</v>
      </c>
      <c r="O110" s="11">
        <v>74</v>
      </c>
      <c r="P110" s="8">
        <v>0</v>
      </c>
    </row>
    <row r="111" spans="2:16" ht="12">
      <c r="B111" s="33" t="s">
        <v>104</v>
      </c>
      <c r="C111" s="18">
        <v>20</v>
      </c>
      <c r="D111" s="8">
        <v>3738</v>
      </c>
      <c r="E111" s="8">
        <v>3</v>
      </c>
      <c r="F111" s="8">
        <v>665</v>
      </c>
      <c r="G111" s="8">
        <v>17</v>
      </c>
      <c r="H111" s="8">
        <v>3073</v>
      </c>
      <c r="I111" s="8">
        <v>0</v>
      </c>
      <c r="J111" s="8">
        <v>0</v>
      </c>
      <c r="K111" s="8">
        <v>70</v>
      </c>
      <c r="L111" s="8">
        <v>3003</v>
      </c>
      <c r="M111" s="13">
        <v>188</v>
      </c>
      <c r="N111" s="14">
        <v>530</v>
      </c>
      <c r="O111" s="11">
        <v>147</v>
      </c>
      <c r="P111" s="8">
        <v>0</v>
      </c>
    </row>
    <row r="112" spans="2:16" ht="12">
      <c r="B112" s="33" t="s">
        <v>105</v>
      </c>
      <c r="C112" s="18">
        <v>12</v>
      </c>
      <c r="D112" s="8">
        <v>2297</v>
      </c>
      <c r="E112" s="8">
        <v>3</v>
      </c>
      <c r="F112" s="8">
        <v>634</v>
      </c>
      <c r="G112" s="8">
        <v>9</v>
      </c>
      <c r="H112" s="8">
        <v>1663</v>
      </c>
      <c r="I112" s="8">
        <v>396</v>
      </c>
      <c r="J112" s="8">
        <v>150</v>
      </c>
      <c r="K112" s="8">
        <v>14</v>
      </c>
      <c r="L112" s="8">
        <v>1103</v>
      </c>
      <c r="M112" s="13">
        <v>60</v>
      </c>
      <c r="N112" s="14">
        <v>198</v>
      </c>
      <c r="O112" s="11">
        <v>31</v>
      </c>
      <c r="P112" s="8">
        <v>0</v>
      </c>
    </row>
    <row r="113" spans="2:16" ht="12">
      <c r="B113" s="33" t="s">
        <v>106</v>
      </c>
      <c r="C113" s="18">
        <v>6</v>
      </c>
      <c r="D113" s="8">
        <v>989</v>
      </c>
      <c r="E113" s="8">
        <v>0</v>
      </c>
      <c r="F113" s="8">
        <v>0</v>
      </c>
      <c r="G113" s="8">
        <v>6</v>
      </c>
      <c r="H113" s="8">
        <v>989</v>
      </c>
      <c r="I113" s="8">
        <v>0</v>
      </c>
      <c r="J113" s="8">
        <v>33</v>
      </c>
      <c r="K113" s="8">
        <v>10</v>
      </c>
      <c r="L113" s="8">
        <v>946</v>
      </c>
      <c r="M113" s="13">
        <v>71</v>
      </c>
      <c r="N113" s="14">
        <v>213</v>
      </c>
      <c r="O113" s="11">
        <v>45</v>
      </c>
      <c r="P113" s="8">
        <v>0</v>
      </c>
    </row>
    <row r="114" spans="2:16" ht="12">
      <c r="B114" s="33" t="s">
        <v>107</v>
      </c>
      <c r="C114" s="18">
        <v>5</v>
      </c>
      <c r="D114" s="8">
        <v>997</v>
      </c>
      <c r="E114" s="8">
        <v>1</v>
      </c>
      <c r="F114" s="8">
        <v>399</v>
      </c>
      <c r="G114" s="8">
        <v>4</v>
      </c>
      <c r="H114" s="8">
        <v>598</v>
      </c>
      <c r="I114" s="8">
        <v>0</v>
      </c>
      <c r="J114" s="8">
        <v>0</v>
      </c>
      <c r="K114" s="8">
        <v>0</v>
      </c>
      <c r="L114" s="8">
        <v>598</v>
      </c>
      <c r="M114" s="13">
        <v>48</v>
      </c>
      <c r="N114" s="14">
        <v>182</v>
      </c>
      <c r="O114" s="11">
        <v>34</v>
      </c>
      <c r="P114" s="8">
        <v>0</v>
      </c>
    </row>
    <row r="115" spans="2:16" ht="12">
      <c r="B115" s="33" t="s">
        <v>108</v>
      </c>
      <c r="C115" s="18">
        <v>10</v>
      </c>
      <c r="D115" s="8">
        <v>1846</v>
      </c>
      <c r="E115" s="8">
        <v>1</v>
      </c>
      <c r="F115" s="8">
        <v>223</v>
      </c>
      <c r="G115" s="8">
        <v>9</v>
      </c>
      <c r="H115" s="8">
        <v>1623</v>
      </c>
      <c r="I115" s="8">
        <v>0</v>
      </c>
      <c r="J115" s="8">
        <v>13</v>
      </c>
      <c r="K115" s="8">
        <v>15</v>
      </c>
      <c r="L115" s="8">
        <v>1595</v>
      </c>
      <c r="M115" s="13">
        <v>30</v>
      </c>
      <c r="N115" s="14">
        <v>66</v>
      </c>
      <c r="O115" s="11">
        <v>19</v>
      </c>
      <c r="P115" s="8"/>
    </row>
    <row r="116" spans="2:16" ht="12">
      <c r="B116" s="33" t="s">
        <v>109</v>
      </c>
      <c r="C116" s="18">
        <v>7</v>
      </c>
      <c r="D116" s="8">
        <v>1219</v>
      </c>
      <c r="E116" s="8">
        <v>0</v>
      </c>
      <c r="F116" s="8">
        <v>0</v>
      </c>
      <c r="G116" s="8">
        <v>7</v>
      </c>
      <c r="H116" s="8">
        <v>1219</v>
      </c>
      <c r="I116" s="8">
        <v>48</v>
      </c>
      <c r="J116" s="8">
        <v>0</v>
      </c>
      <c r="K116" s="8">
        <v>25</v>
      </c>
      <c r="L116" s="8">
        <v>1146</v>
      </c>
      <c r="M116" s="18">
        <v>60</v>
      </c>
      <c r="N116" s="19">
        <v>158</v>
      </c>
      <c r="O116" s="12">
        <v>29</v>
      </c>
      <c r="P116" s="8">
        <v>0</v>
      </c>
    </row>
    <row r="117" ht="12">
      <c r="Q117" s="4"/>
    </row>
  </sheetData>
  <mergeCells count="22">
    <mergeCell ref="D5:D7"/>
    <mergeCell ref="C5:C7"/>
    <mergeCell ref="K6:K7"/>
    <mergeCell ref="J6:J7"/>
    <mergeCell ref="I6:I7"/>
    <mergeCell ref="E5:E7"/>
    <mergeCell ref="O3:P5"/>
    <mergeCell ref="P6:P7"/>
    <mergeCell ref="O6:O7"/>
    <mergeCell ref="N6:N7"/>
    <mergeCell ref="M3:N5"/>
    <mergeCell ref="M6:M7"/>
    <mergeCell ref="B3:B7"/>
    <mergeCell ref="C3:L3"/>
    <mergeCell ref="C4:D4"/>
    <mergeCell ref="E4:F4"/>
    <mergeCell ref="F5:F7"/>
    <mergeCell ref="G4:L4"/>
    <mergeCell ref="G5:G7"/>
    <mergeCell ref="H6:H7"/>
    <mergeCell ref="H5:L5"/>
    <mergeCell ref="L6:L7"/>
  </mergeCells>
  <printOptions horizontalCentered="1"/>
  <pageMargins left="0.7086614173228347" right="0.7086614173228347" top="0.7874015748031497" bottom="0.984251968503937" header="0.5118110236220472" footer="0.5118110236220472"/>
  <pageSetup fitToHeight="2" orientation="portrait" paperSize="9" scale="66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2000-03-13T05:57:58Z</dcterms:created>
  <dcterms:modified xsi:type="dcterms:W3CDTF">2002-03-20T05:34:12Z</dcterms:modified>
  <cp:category/>
  <cp:version/>
  <cp:contentType/>
  <cp:contentStatus/>
</cp:coreProperties>
</file>