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690" windowWidth="15330" windowHeight="3660" activeTab="0"/>
  </bookViews>
  <sheets>
    <sheet name="退職者一般状況" sheetId="1" r:id="rId1"/>
    <sheet name="退職者経理状況" sheetId="2" r:id="rId2"/>
    <sheet name="保険税賦課徴収状況" sheetId="3" r:id="rId3"/>
    <sheet name="保険税収納状況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<sst xmlns="http://schemas.openxmlformats.org/spreadsheetml/2006/main" count="485" uniqueCount="163">
  <si>
    <t>世  　　帯  　　数</t>
  </si>
  <si>
    <t>退  職  被  保  険  者  等  数</t>
  </si>
  <si>
    <t>番</t>
  </si>
  <si>
    <t>保険者名</t>
  </si>
  <si>
    <t>単  独  世  帯</t>
  </si>
  <si>
    <t>混  合  世  帯</t>
  </si>
  <si>
    <t>退職被保険者</t>
  </si>
  <si>
    <t>被   扶   養   者</t>
  </si>
  <si>
    <t>計   （Ａ＋Ｂ）</t>
  </si>
  <si>
    <t>号</t>
  </si>
  <si>
    <t>年間平均</t>
  </si>
  <si>
    <t>Ａ</t>
  </si>
  <si>
    <t>Ａ／Ｃ</t>
  </si>
  <si>
    <t>Ｂ</t>
  </si>
  <si>
    <t>Ｂ／Ｃ</t>
  </si>
  <si>
    <t>Ｃ</t>
  </si>
  <si>
    <t>世帯</t>
  </si>
  <si>
    <t>人</t>
  </si>
  <si>
    <t>％</t>
  </si>
  <si>
    <t>県　　計</t>
  </si>
  <si>
    <t>市　計</t>
  </si>
  <si>
    <t>町村計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</si>
  <si>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</si>
  <si>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</si>
  <si>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</si>
  <si>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</si>
  <si>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</si>
  <si>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</si>
  <si>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</si>
  <si>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</si>
  <si>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</si>
  <si>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</si>
  <si>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</si>
  <si>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</si>
  <si>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</si>
  <si>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</si>
  <si>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</si>
  <si>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</si>
  <si>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</si>
  <si>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</si>
  <si>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</si>
  <si>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</si>
  <si>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</si>
  <si>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 渕 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</si>
  <si>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</si>
  <si>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</si>
  <si>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</si>
  <si>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</si>
  <si>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</si>
  <si>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</si>
  <si>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</si>
  <si>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</si>
  <si>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</si>
  <si>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</si>
  <si>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</si>
  <si>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</si>
  <si>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</si>
  <si>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</si>
  <si>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</si>
  <si>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</si>
  <si>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</si>
  <si>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</si>
  <si>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</si>
  <si>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</si>
  <si>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</si>
  <si>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</si>
  <si>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</si>
  <si>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</si>
  <si>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</si>
  <si>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</si>
  <si>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</si>
  <si>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</si>
  <si>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</si>
  <si>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</si>
  <si>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</si>
  <si>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</si>
  <si>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</si>
  <si>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</si>
  <si>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</si>
  <si>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</si>
  <si>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</si>
  <si>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</si>
  <si>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</si>
  <si>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</si>
  <si>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</si>
  <si>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</si>
  <si>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</si>
  <si>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</si>
  <si>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</si>
  <si>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</si>
  <si>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</si>
  <si>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</si>
  <si>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収        入        決        算        額</t>
  </si>
  <si>
    <t>合　　　計</t>
  </si>
  <si>
    <t>療養給付費</t>
  </si>
  <si>
    <t>繰  越  金</t>
  </si>
  <si>
    <t>その他の収入</t>
  </si>
  <si>
    <t>交  付  金</t>
  </si>
  <si>
    <t>円</t>
  </si>
  <si>
    <t>支          出          決          算          額</t>
  </si>
  <si>
    <t>医      療      給      付      費</t>
  </si>
  <si>
    <t>収支差引残</t>
  </si>
  <si>
    <t>小    計</t>
  </si>
  <si>
    <t>高額療養費</t>
  </si>
  <si>
    <t>移送費</t>
  </si>
  <si>
    <t>計</t>
  </si>
  <si>
    <t>その他の支出</t>
  </si>
  <si>
    <t>療  養  費</t>
  </si>
  <si>
    <t>保  険  料 （税）  算  定  額   及  び   割  合</t>
  </si>
  <si>
    <t>保 険 料</t>
  </si>
  <si>
    <t>災害等</t>
  </si>
  <si>
    <t>その他</t>
  </si>
  <si>
    <t>賦    課</t>
  </si>
  <si>
    <t>増 減 額</t>
  </si>
  <si>
    <t>保険料(税)</t>
  </si>
  <si>
    <t>所　得  割</t>
  </si>
  <si>
    <t>資　産  割</t>
  </si>
  <si>
    <t>均　等  割</t>
  </si>
  <si>
    <t>平　等  割</t>
  </si>
  <si>
    <t xml:space="preserve">(税)   </t>
  </si>
  <si>
    <t>による</t>
  </si>
  <si>
    <t>の</t>
  </si>
  <si>
    <t>限度額を</t>
  </si>
  <si>
    <t>調 定 額</t>
  </si>
  <si>
    <t>金額</t>
  </si>
  <si>
    <t>割合</t>
  </si>
  <si>
    <t>軽 減 額</t>
  </si>
  <si>
    <t>減免額</t>
  </si>
  <si>
    <t>超える額</t>
  </si>
  <si>
    <t>千円</t>
  </si>
  <si>
    <t>倉渕村</t>
  </si>
  <si>
    <t>県  計</t>
  </si>
  <si>
    <t>－</t>
  </si>
  <si>
    <t>県</t>
  </si>
  <si>
    <t>※  この表における保険税の割合は、算定額の単純な割合であり、いわゆる賦課割合とは異なるものである。</t>
  </si>
  <si>
    <t>収                    納                    状                    況</t>
  </si>
  <si>
    <t>現  年  度　分</t>
  </si>
  <si>
    <t>現    年    度    分</t>
  </si>
  <si>
    <t>滞  納  繰  越  分</t>
  </si>
  <si>
    <t>現年度分  ＋  滞納繰越分</t>
  </si>
  <si>
    <t>一人当たり</t>
  </si>
  <si>
    <t>調  定  額</t>
  </si>
  <si>
    <t>収  納  額</t>
  </si>
  <si>
    <t>収納率</t>
  </si>
  <si>
    <t>収 納 額</t>
  </si>
  <si>
    <t>※　一人当たり調定額及び収納額は、調定額及び収納額をそれぞれ退職被保険者等数（年間平均）で除したものである。</t>
  </si>
  <si>
    <t>市町村計</t>
  </si>
  <si>
    <t>退職者医療にかかる一般状況　（事業年報Ｅ表）</t>
  </si>
  <si>
    <t>市町村計</t>
  </si>
  <si>
    <t>退職者医療にかかる経理状況　（事業年報Ｅ表）</t>
  </si>
  <si>
    <t>保険者別保険料（税）賦課徴収状況　（退職被保険者分）</t>
  </si>
  <si>
    <t>保険者別保険料（税）収納状況　退職被保険者分　（事業年報Ｅ表）</t>
  </si>
  <si>
    <t>医療給付費分</t>
  </si>
  <si>
    <t>70歳以上</t>
  </si>
  <si>
    <t>一　般</t>
  </si>
  <si>
    <t>一定以上所得者</t>
  </si>
  <si>
    <t>退職被保険者(再掲)</t>
  </si>
  <si>
    <t>人</t>
  </si>
  <si>
    <t>３歳未満</t>
  </si>
  <si>
    <t>被扶養者（再掲）</t>
  </si>
  <si>
    <t>※  数値は、平成１５年３月３１日現在のものである。</t>
  </si>
  <si>
    <t>医療給付費分</t>
  </si>
  <si>
    <t xml:space="preserve"> 保険料（税）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</si>
</sst>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▲&quot;#,##0"/>
    <numFmt numFmtId="178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5">
    <xf numFmtId="0" fontId="0" fillId="0" borderId="0" xfId="0" applyAlignment="1">
      <alignment/>
    </xf>
    <xf numFmtId="3" fontId="3" fillId="0" borderId="0" xfId="21" applyNumberFormat="1" applyFont="1" applyProtection="1">
      <alignment/>
      <protection locked="0"/>
    </xf>
    <xf numFmtId="3" fontId="3" fillId="0" borderId="0" xfId="21" applyNumberFormat="1" applyFont="1" applyFill="1" applyBorder="1" applyProtection="1">
      <alignment/>
      <protection locked="0"/>
    </xf>
    <xf numFmtId="3" fontId="3" fillId="0" borderId="0" xfId="21" applyNumberFormat="1" applyFont="1" applyFill="1" applyBorder="1" applyProtection="1">
      <alignment/>
      <protection/>
    </xf>
    <xf numFmtId="3" fontId="3" fillId="0" borderId="0" xfId="21" applyNumberFormat="1" applyFont="1" applyFill="1" applyBorder="1" applyAlignment="1" applyProtection="1">
      <alignment horizontal="center"/>
      <protection locked="0"/>
    </xf>
    <xf numFmtId="3" fontId="3" fillId="0" borderId="0" xfId="21" applyNumberFormat="1" applyFont="1" applyFill="1" applyBorder="1" applyAlignment="1" applyProtection="1">
      <alignment horizontal="right"/>
      <protection locked="0"/>
    </xf>
    <xf numFmtId="3" fontId="3" fillId="0" borderId="0" xfId="21" applyNumberFormat="1" applyFont="1" applyAlignment="1" applyProtection="1">
      <alignment horizontal="center"/>
      <protection locked="0"/>
    </xf>
    <xf numFmtId="1" fontId="3" fillId="0" borderId="0" xfId="21" applyNumberFormat="1" applyFont="1" applyProtection="1">
      <alignment/>
      <protection locked="0"/>
    </xf>
    <xf numFmtId="3" fontId="3" fillId="0" borderId="0" xfId="25" applyNumberFormat="1" applyFont="1" applyFill="1" applyBorder="1" applyProtection="1">
      <alignment/>
      <protection locked="0"/>
    </xf>
    <xf numFmtId="3" fontId="3" fillId="0" borderId="0" xfId="25" applyNumberFormat="1" applyFont="1" applyFill="1" applyBorder="1" applyAlignment="1" applyProtection="1">
      <alignment horizontal="center"/>
      <protection/>
    </xf>
    <xf numFmtId="3" fontId="3" fillId="0" borderId="0" xfId="25" applyNumberFormat="1" applyFont="1" applyFill="1" applyBorder="1" applyProtection="1">
      <alignment/>
      <protection/>
    </xf>
    <xf numFmtId="3" fontId="3" fillId="0" borderId="0" xfId="25" applyNumberFormat="1" applyFont="1" applyFill="1" applyBorder="1" applyAlignment="1" applyProtection="1">
      <alignment horizontal="center"/>
      <protection locked="0"/>
    </xf>
    <xf numFmtId="3" fontId="3" fillId="0" borderId="0" xfId="25" applyNumberFormat="1" applyFont="1" applyFill="1" applyBorder="1" applyAlignment="1" applyProtection="1">
      <alignment horizontal="right"/>
      <protection locked="0"/>
    </xf>
    <xf numFmtId="3" fontId="3" fillId="0" borderId="0" xfId="24" applyNumberFormat="1" applyFont="1" applyFill="1" applyBorder="1" applyProtection="1">
      <alignment/>
      <protection locked="0"/>
    </xf>
    <xf numFmtId="3" fontId="3" fillId="0" borderId="0" xfId="24" applyNumberFormat="1" applyFont="1" applyFill="1" applyBorder="1" applyProtection="1">
      <alignment/>
      <protection/>
    </xf>
    <xf numFmtId="3" fontId="3" fillId="0" borderId="0" xfId="24" applyNumberFormat="1" applyFont="1" applyFill="1" applyBorder="1" applyAlignment="1" applyProtection="1">
      <alignment horizontal="center"/>
      <protection locked="0"/>
    </xf>
    <xf numFmtId="49" fontId="3" fillId="0" borderId="0" xfId="24" applyNumberFormat="1" applyFont="1" applyFill="1" applyBorder="1" applyAlignment="1" applyProtection="1">
      <alignment horizontal="right"/>
      <protection locked="0"/>
    </xf>
    <xf numFmtId="49" fontId="3" fillId="0" borderId="0" xfId="24" applyNumberFormat="1" applyFont="1" applyFill="1" applyBorder="1" applyAlignment="1" applyProtection="1">
      <alignment horizontal="right"/>
      <protection/>
    </xf>
    <xf numFmtId="49" fontId="3" fillId="0" borderId="0" xfId="24" applyNumberFormat="1" applyFont="1" applyFill="1" applyBorder="1" applyAlignment="1" applyProtection="1">
      <alignment horizontal="center"/>
      <protection locked="0"/>
    </xf>
    <xf numFmtId="49" fontId="3" fillId="0" borderId="0" xfId="24" applyNumberFormat="1" applyFont="1" applyFill="1" applyBorder="1" applyAlignment="1" applyProtection="1">
      <alignment horizontal="center"/>
      <protection/>
    </xf>
    <xf numFmtId="1" fontId="3" fillId="0" borderId="0" xfId="24" applyNumberFormat="1" applyFont="1" applyFill="1" applyBorder="1" applyProtection="1">
      <alignment/>
      <protection locked="0"/>
    </xf>
    <xf numFmtId="3" fontId="3" fillId="0" borderId="0" xfId="23" applyNumberFormat="1" applyFont="1" applyProtection="1">
      <alignment/>
      <protection locked="0"/>
    </xf>
    <xf numFmtId="3" fontId="3" fillId="0" borderId="0" xfId="23" applyNumberFormat="1" applyFont="1" applyFill="1" applyBorder="1" applyProtection="1">
      <alignment/>
      <protection locked="0"/>
    </xf>
    <xf numFmtId="3" fontId="3" fillId="0" borderId="0" xfId="23" applyNumberFormat="1" applyFont="1" applyFill="1" applyBorder="1" applyProtection="1">
      <alignment/>
      <protection/>
    </xf>
    <xf numFmtId="1" fontId="3" fillId="0" borderId="0" xfId="23" applyNumberFormat="1" applyFont="1" applyProtection="1">
      <alignment/>
      <protection locked="0"/>
    </xf>
    <xf numFmtId="3" fontId="3" fillId="0" borderId="0" xfId="22" applyNumberFormat="1" applyFont="1" applyProtection="1">
      <alignment/>
      <protection locked="0"/>
    </xf>
    <xf numFmtId="3" fontId="3" fillId="0" borderId="0" xfId="22" applyNumberFormat="1" applyFont="1" applyFill="1" applyBorder="1" applyProtection="1">
      <alignment/>
      <protection locked="0"/>
    </xf>
    <xf numFmtId="3" fontId="3" fillId="0" borderId="0" xfId="22" applyNumberFormat="1" applyFont="1" applyFill="1" applyBorder="1" applyAlignment="1" applyProtection="1">
      <alignment horizontal="center"/>
      <protection locked="0"/>
    </xf>
    <xf numFmtId="3" fontId="3" fillId="0" borderId="0" xfId="22" applyNumberFormat="1" applyFont="1" applyFill="1" applyBorder="1" applyProtection="1">
      <alignment/>
      <protection/>
    </xf>
    <xf numFmtId="3" fontId="3" fillId="2" borderId="1" xfId="22" applyNumberFormat="1" applyFont="1" applyFill="1" applyBorder="1" applyAlignment="1" applyProtection="1">
      <alignment horizontal="center"/>
      <protection locked="0"/>
    </xf>
    <xf numFmtId="3" fontId="3" fillId="2" borderId="2" xfId="22" applyNumberFormat="1" applyFont="1" applyFill="1" applyBorder="1" applyAlignment="1" applyProtection="1">
      <alignment horizontal="right"/>
      <protection/>
    </xf>
    <xf numFmtId="3" fontId="3" fillId="0" borderId="0" xfId="22" applyNumberFormat="1" applyFont="1" applyAlignment="1" applyProtection="1">
      <alignment horizontal="center"/>
      <protection locked="0"/>
    </xf>
    <xf numFmtId="1" fontId="3" fillId="0" borderId="0" xfId="22" applyNumberFormat="1" applyFont="1" applyProtection="1">
      <alignment/>
      <protection locked="0"/>
    </xf>
    <xf numFmtId="3" fontId="4" fillId="0" borderId="0" xfId="21" applyNumberFormat="1" applyFont="1" applyFill="1" applyBorder="1" applyAlignment="1" applyProtection="1">
      <alignment/>
      <protection/>
    </xf>
    <xf numFmtId="3" fontId="4" fillId="0" borderId="0" xfId="25" applyNumberFormat="1" applyFont="1" applyFill="1" applyBorder="1" applyProtection="1">
      <alignment/>
      <protection/>
    </xf>
    <xf numFmtId="3" fontId="4" fillId="0" borderId="0" xfId="24" applyNumberFormat="1" applyFont="1" applyFill="1" applyBorder="1" applyProtection="1">
      <alignment/>
      <protection/>
    </xf>
    <xf numFmtId="3" fontId="4" fillId="0" borderId="0" xfId="22" applyNumberFormat="1" applyFont="1" applyFill="1" applyBorder="1" applyAlignment="1" applyProtection="1">
      <alignment/>
      <protection/>
    </xf>
    <xf numFmtId="3" fontId="3" fillId="3" borderId="2" xfId="21" applyNumberFormat="1" applyFont="1" applyFill="1" applyBorder="1" applyAlignment="1" applyProtection="1">
      <alignment horizontal="centerContinuous"/>
      <protection locked="0"/>
    </xf>
    <xf numFmtId="3" fontId="3" fillId="3" borderId="3" xfId="21" applyNumberFormat="1" applyFont="1" applyFill="1" applyBorder="1" applyAlignment="1" applyProtection="1">
      <alignment horizontal="centerContinuous"/>
      <protection locked="0"/>
    </xf>
    <xf numFmtId="3" fontId="3" fillId="3" borderId="4" xfId="21" applyNumberFormat="1" applyFont="1" applyFill="1" applyBorder="1" applyAlignment="1" applyProtection="1">
      <alignment horizontal="centerContinuous"/>
      <protection locked="0"/>
    </xf>
    <xf numFmtId="3" fontId="3" fillId="3" borderId="5" xfId="21" applyNumberFormat="1" applyFont="1" applyFill="1" applyBorder="1" applyAlignment="1" applyProtection="1">
      <alignment horizontal="centerContinuous"/>
      <protection locked="0"/>
    </xf>
    <xf numFmtId="3" fontId="3" fillId="3" borderId="1" xfId="21" applyNumberFormat="1" applyFont="1" applyFill="1" applyBorder="1" applyAlignment="1" applyProtection="1">
      <alignment horizontal="center"/>
      <protection locked="0"/>
    </xf>
    <xf numFmtId="3" fontId="3" fillId="3" borderId="6" xfId="21" applyNumberFormat="1" applyFont="1" applyFill="1" applyBorder="1" applyAlignment="1" applyProtection="1">
      <alignment horizontal="center"/>
      <protection/>
    </xf>
    <xf numFmtId="3" fontId="3" fillId="3" borderId="6" xfId="21" applyNumberFormat="1" applyFont="1" applyFill="1" applyBorder="1" applyAlignment="1" applyProtection="1">
      <alignment horizontal="center"/>
      <protection locked="0"/>
    </xf>
    <xf numFmtId="3" fontId="3" fillId="3" borderId="7" xfId="21" applyNumberFormat="1" applyFont="1" applyFill="1" applyBorder="1" applyAlignment="1" applyProtection="1">
      <alignment/>
      <protection locked="0"/>
    </xf>
    <xf numFmtId="3" fontId="3" fillId="3" borderId="8" xfId="21" applyNumberFormat="1" applyFont="1" applyFill="1" applyBorder="1" applyAlignment="1" applyProtection="1">
      <alignment horizontal="center"/>
      <protection locked="0"/>
    </xf>
    <xf numFmtId="3" fontId="3" fillId="3" borderId="7" xfId="21" applyNumberFormat="1" applyFont="1" applyFill="1" applyBorder="1" applyAlignment="1" applyProtection="1">
      <alignment horizontal="center"/>
      <protection locked="0"/>
    </xf>
    <xf numFmtId="3" fontId="3" fillId="4" borderId="1" xfId="21" applyNumberFormat="1" applyFont="1" applyFill="1" applyBorder="1" applyAlignment="1" applyProtection="1">
      <alignment horizontal="center"/>
      <protection locked="0"/>
    </xf>
    <xf numFmtId="3" fontId="3" fillId="4" borderId="6" xfId="21" applyNumberFormat="1" applyFont="1" applyFill="1" applyBorder="1" applyAlignment="1" applyProtection="1">
      <alignment horizontal="center"/>
      <protection/>
    </xf>
    <xf numFmtId="3" fontId="3" fillId="4" borderId="6" xfId="21" applyNumberFormat="1" applyFont="1" applyFill="1" applyBorder="1" applyAlignment="1" applyProtection="1">
      <alignment horizontal="center"/>
      <protection locked="0"/>
    </xf>
    <xf numFmtId="3" fontId="3" fillId="4" borderId="9" xfId="21" applyNumberFormat="1" applyFont="1" applyFill="1" applyBorder="1" applyAlignment="1" applyProtection="1">
      <alignment horizontal="center"/>
      <protection locked="0"/>
    </xf>
    <xf numFmtId="3" fontId="3" fillId="4" borderId="9" xfId="21" applyNumberFormat="1" applyFont="1" applyFill="1" applyBorder="1" applyAlignment="1" applyProtection="1">
      <alignment horizontal="distributed"/>
      <protection/>
    </xf>
    <xf numFmtId="3" fontId="3" fillId="2" borderId="9" xfId="21" applyNumberFormat="1" applyFont="1" applyFill="1" applyBorder="1" applyAlignment="1" applyProtection="1">
      <alignment horizontal="right"/>
      <protection locked="0"/>
    </xf>
    <xf numFmtId="3" fontId="3" fillId="2" borderId="9" xfId="21" applyNumberFormat="1" applyFont="1" applyFill="1" applyBorder="1" applyAlignment="1" applyProtection="1">
      <alignment horizontal="right"/>
      <protection/>
    </xf>
    <xf numFmtId="4" fontId="3" fillId="2" borderId="9" xfId="21" applyNumberFormat="1" applyFont="1" applyFill="1" applyBorder="1" applyAlignment="1" applyProtection="1">
      <alignment horizontal="right"/>
      <protection locked="0"/>
    </xf>
    <xf numFmtId="176" fontId="3" fillId="2" borderId="9" xfId="21" applyNumberFormat="1" applyFont="1" applyFill="1" applyBorder="1" applyAlignment="1" applyProtection="1">
      <alignment horizontal="right"/>
      <protection/>
    </xf>
    <xf numFmtId="3" fontId="3" fillId="2" borderId="9" xfId="21" applyNumberFormat="1" applyFont="1" applyFill="1" applyBorder="1" applyAlignment="1" applyProtection="1">
      <alignment horizontal="center"/>
      <protection locked="0"/>
    </xf>
    <xf numFmtId="3" fontId="3" fillId="4" borderId="9" xfId="21" applyNumberFormat="1" applyFont="1" applyFill="1" applyBorder="1" applyAlignment="1" applyProtection="1">
      <alignment horizontal="distributed"/>
      <protection locked="0"/>
    </xf>
    <xf numFmtId="3" fontId="3" fillId="3" borderId="9" xfId="21" applyNumberFormat="1" applyFont="1" applyFill="1" applyBorder="1" applyAlignment="1" applyProtection="1">
      <alignment horizontal="center"/>
      <protection/>
    </xf>
    <xf numFmtId="3" fontId="3" fillId="3" borderId="9" xfId="21" applyNumberFormat="1" applyFont="1" applyFill="1" applyBorder="1" applyAlignment="1" applyProtection="1">
      <alignment horizontal="center"/>
      <protection locked="0"/>
    </xf>
    <xf numFmtId="3" fontId="5" fillId="0" borderId="0" xfId="20" applyNumberFormat="1" applyFont="1" applyFill="1" applyBorder="1" applyAlignment="1" applyProtection="1">
      <alignment horizontal="left"/>
      <protection locked="0"/>
    </xf>
    <xf numFmtId="3" fontId="3" fillId="3" borderId="2" xfId="22" applyNumberFormat="1" applyFont="1" applyFill="1" applyBorder="1" applyAlignment="1" applyProtection="1">
      <alignment horizontal="centerContinuous"/>
      <protection locked="0"/>
    </xf>
    <xf numFmtId="3" fontId="3" fillId="3" borderId="4" xfId="22" applyNumberFormat="1" applyFont="1" applyFill="1" applyBorder="1" applyAlignment="1" applyProtection="1">
      <alignment horizontal="centerContinuous"/>
      <protection locked="0"/>
    </xf>
    <xf numFmtId="3" fontId="3" fillId="3" borderId="3" xfId="22" applyNumberFormat="1" applyFont="1" applyFill="1" applyBorder="1" applyAlignment="1" applyProtection="1">
      <alignment horizontal="centerContinuous"/>
      <protection locked="0"/>
    </xf>
    <xf numFmtId="3" fontId="3" fillId="3" borderId="1" xfId="22" applyNumberFormat="1" applyFont="1" applyFill="1" applyBorder="1" applyAlignment="1" applyProtection="1">
      <alignment horizontal="center"/>
      <protection locked="0"/>
    </xf>
    <xf numFmtId="3" fontId="3" fillId="3" borderId="2" xfId="22" applyNumberFormat="1" applyFont="1" applyFill="1" applyBorder="1" applyAlignment="1" applyProtection="1">
      <alignment horizontal="centerContinuous"/>
      <protection/>
    </xf>
    <xf numFmtId="3" fontId="3" fillId="3" borderId="1" xfId="22" applyNumberFormat="1" applyFont="1" applyFill="1" applyBorder="1" applyAlignment="1" applyProtection="1">
      <alignment horizontal="centerContinuous"/>
      <protection/>
    </xf>
    <xf numFmtId="3" fontId="3" fillId="3" borderId="0" xfId="22" applyNumberFormat="1" applyFont="1" applyFill="1" applyBorder="1" applyAlignment="1" applyProtection="1">
      <alignment horizontal="center"/>
      <protection locked="0"/>
    </xf>
    <xf numFmtId="3" fontId="3" fillId="3" borderId="6" xfId="22" applyNumberFormat="1" applyFont="1" applyFill="1" applyBorder="1" applyAlignment="1" applyProtection="1">
      <alignment horizontal="center"/>
      <protection/>
    </xf>
    <xf numFmtId="3" fontId="3" fillId="3" borderId="8" xfId="22" applyNumberFormat="1" applyFont="1" applyFill="1" applyBorder="1" applyAlignment="1" applyProtection="1">
      <alignment horizontal="center"/>
      <protection locked="0"/>
    </xf>
    <xf numFmtId="3" fontId="3" fillId="3" borderId="6" xfId="22" applyNumberFormat="1" applyFont="1" applyFill="1" applyBorder="1" applyAlignment="1" applyProtection="1">
      <alignment horizontal="center"/>
      <protection locked="0"/>
    </xf>
    <xf numFmtId="3" fontId="3" fillId="3" borderId="7" xfId="22" applyNumberFormat="1" applyFont="1" applyFill="1" applyBorder="1" applyAlignment="1" applyProtection="1">
      <alignment horizontal="center"/>
      <protection locked="0"/>
    </xf>
    <xf numFmtId="3" fontId="3" fillId="3" borderId="10" xfId="22" applyNumberFormat="1" applyFont="1" applyFill="1" applyBorder="1" applyAlignment="1" applyProtection="1">
      <alignment horizontal="center"/>
      <protection locked="0"/>
    </xf>
    <xf numFmtId="3" fontId="3" fillId="3" borderId="8" xfId="22" applyNumberFormat="1" applyFont="1" applyFill="1" applyBorder="1" applyAlignment="1" applyProtection="1">
      <alignment/>
      <protection locked="0"/>
    </xf>
    <xf numFmtId="3" fontId="3" fillId="4" borderId="1" xfId="22" applyNumberFormat="1" applyFont="1" applyFill="1" applyBorder="1" applyAlignment="1" applyProtection="1">
      <alignment horizontal="center"/>
      <protection locked="0"/>
    </xf>
    <xf numFmtId="3" fontId="3" fillId="4" borderId="6" xfId="22" applyNumberFormat="1" applyFont="1" applyFill="1" applyBorder="1" applyAlignment="1" applyProtection="1">
      <alignment horizontal="center"/>
      <protection/>
    </xf>
    <xf numFmtId="3" fontId="3" fillId="4" borderId="6" xfId="22" applyNumberFormat="1" applyFont="1" applyFill="1" applyBorder="1" applyAlignment="1" applyProtection="1">
      <alignment horizontal="center"/>
      <protection locked="0"/>
    </xf>
    <xf numFmtId="3" fontId="3" fillId="4" borderId="9" xfId="22" applyNumberFormat="1" applyFont="1" applyFill="1" applyBorder="1" applyAlignment="1" applyProtection="1">
      <alignment horizontal="center"/>
      <protection locked="0"/>
    </xf>
    <xf numFmtId="3" fontId="3" fillId="4" borderId="9" xfId="22" applyNumberFormat="1" applyFont="1" applyFill="1" applyBorder="1" applyAlignment="1" applyProtection="1">
      <alignment horizontal="distributed"/>
      <protection/>
    </xf>
    <xf numFmtId="3" fontId="3" fillId="2" borderId="9" xfId="22" applyNumberFormat="1" applyFont="1" applyFill="1" applyBorder="1" applyAlignment="1" applyProtection="1">
      <alignment horizontal="right"/>
      <protection locked="0"/>
    </xf>
    <xf numFmtId="3" fontId="3" fillId="2" borderId="9" xfId="22" applyNumberFormat="1" applyFont="1" applyFill="1" applyBorder="1" applyAlignment="1" applyProtection="1">
      <alignment horizontal="center"/>
      <protection locked="0"/>
    </xf>
    <xf numFmtId="3" fontId="3" fillId="4" borderId="9" xfId="22" applyNumberFormat="1" applyFont="1" applyFill="1" applyBorder="1" applyAlignment="1" applyProtection="1">
      <alignment horizontal="distributed"/>
      <protection locked="0"/>
    </xf>
    <xf numFmtId="3" fontId="3" fillId="2" borderId="9" xfId="22" applyNumberFormat="1" applyFont="1" applyFill="1" applyBorder="1" applyAlignment="1" applyProtection="1">
      <alignment horizontal="right"/>
      <protection/>
    </xf>
    <xf numFmtId="3" fontId="3" fillId="3" borderId="2" xfId="23" applyNumberFormat="1" applyFont="1" applyFill="1" applyBorder="1" applyAlignment="1" applyProtection="1">
      <alignment horizontal="centerContinuous"/>
      <protection locked="0"/>
    </xf>
    <xf numFmtId="3" fontId="3" fillId="3" borderId="3" xfId="23" applyNumberFormat="1" applyFont="1" applyFill="1" applyBorder="1" applyAlignment="1" applyProtection="1">
      <alignment horizontal="centerContinuous"/>
      <protection locked="0"/>
    </xf>
    <xf numFmtId="3" fontId="3" fillId="3" borderId="11" xfId="23" applyNumberFormat="1" applyFont="1" applyFill="1" applyBorder="1" applyAlignment="1" applyProtection="1">
      <alignment horizontal="centerContinuous"/>
      <protection locked="0"/>
    </xf>
    <xf numFmtId="3" fontId="3" fillId="3" borderId="11" xfId="23" applyNumberFormat="1" applyFont="1" applyFill="1" applyBorder="1" applyAlignment="1" applyProtection="1">
      <alignment horizontal="left"/>
      <protection locked="0"/>
    </xf>
    <xf numFmtId="3" fontId="3" fillId="3" borderId="3" xfId="23" applyNumberFormat="1" applyFont="1" applyFill="1" applyBorder="1" applyAlignment="1" applyProtection="1">
      <alignment horizontal="centerContinuous"/>
      <protection/>
    </xf>
    <xf numFmtId="3" fontId="3" fillId="3" borderId="11" xfId="23" applyNumberFormat="1" applyFont="1" applyFill="1" applyBorder="1" applyAlignment="1" applyProtection="1">
      <alignment horizontal="centerContinuous"/>
      <protection/>
    </xf>
    <xf numFmtId="3" fontId="3" fillId="3" borderId="1" xfId="23" applyNumberFormat="1" applyFont="1" applyFill="1" applyBorder="1" applyAlignment="1" applyProtection="1">
      <alignment horizontal="left"/>
      <protection locked="0"/>
    </xf>
    <xf numFmtId="3" fontId="3" fillId="3" borderId="2" xfId="23" applyNumberFormat="1" applyFont="1" applyFill="1" applyBorder="1" applyAlignment="1" applyProtection="1">
      <alignment horizontal="left"/>
      <protection locked="0"/>
    </xf>
    <xf numFmtId="3" fontId="3" fillId="3" borderId="3" xfId="23" applyNumberFormat="1" applyFont="1" applyFill="1" applyBorder="1" applyAlignment="1" applyProtection="1">
      <alignment horizontal="left"/>
      <protection locked="0"/>
    </xf>
    <xf numFmtId="3" fontId="3" fillId="3" borderId="12" xfId="23" applyNumberFormat="1" applyFont="1" applyFill="1" applyBorder="1" applyAlignment="1" applyProtection="1">
      <alignment horizontal="center"/>
      <protection locked="0"/>
    </xf>
    <xf numFmtId="3" fontId="3" fillId="3" borderId="6" xfId="23" applyNumberFormat="1" applyFont="1" applyFill="1" applyBorder="1" applyAlignment="1" applyProtection="1">
      <alignment horizontal="center"/>
      <protection locked="0"/>
    </xf>
    <xf numFmtId="3" fontId="3" fillId="3" borderId="13" xfId="23" applyNumberFormat="1" applyFont="1" applyFill="1" applyBorder="1" applyAlignment="1" applyProtection="1">
      <alignment horizontal="left"/>
      <protection locked="0"/>
    </xf>
    <xf numFmtId="3" fontId="3" fillId="3" borderId="10" xfId="23" applyNumberFormat="1" applyFont="1" applyFill="1" applyBorder="1" applyAlignment="1" applyProtection="1">
      <alignment horizontal="left"/>
      <protection/>
    </xf>
    <xf numFmtId="3" fontId="3" fillId="3" borderId="13" xfId="23" applyNumberFormat="1" applyFont="1" applyFill="1" applyBorder="1" applyAlignment="1" applyProtection="1">
      <alignment horizontal="left"/>
      <protection/>
    </xf>
    <xf numFmtId="3" fontId="3" fillId="3" borderId="9" xfId="23" applyNumberFormat="1" applyFont="1" applyFill="1" applyBorder="1" applyAlignment="1" applyProtection="1">
      <alignment horizontal="center"/>
      <protection/>
    </xf>
    <xf numFmtId="3" fontId="3" fillId="2" borderId="9" xfId="23" applyNumberFormat="1" applyFont="1" applyFill="1" applyBorder="1" applyAlignment="1" applyProtection="1">
      <alignment horizontal="right"/>
      <protection/>
    </xf>
    <xf numFmtId="3" fontId="3" fillId="2" borderId="9" xfId="23" applyNumberFormat="1" applyFont="1" applyFill="1" applyBorder="1" applyAlignment="1" applyProtection="1">
      <alignment horizontal="right"/>
      <protection locked="0"/>
    </xf>
    <xf numFmtId="177" fontId="3" fillId="2" borderId="9" xfId="23" applyNumberFormat="1" applyFont="1" applyFill="1" applyBorder="1" applyAlignment="1" applyProtection="1">
      <alignment horizontal="right"/>
      <protection locked="0"/>
    </xf>
    <xf numFmtId="3" fontId="3" fillId="3" borderId="1" xfId="24" applyNumberFormat="1" applyFont="1" applyFill="1" applyBorder="1" applyAlignment="1" applyProtection="1">
      <alignment horizontal="center"/>
      <protection locked="0"/>
    </xf>
    <xf numFmtId="3" fontId="3" fillId="3" borderId="11" xfId="24" applyNumberFormat="1" applyFont="1" applyFill="1" applyBorder="1" applyAlignment="1" applyProtection="1">
      <alignment horizontal="center"/>
      <protection locked="0"/>
    </xf>
    <xf numFmtId="3" fontId="3" fillId="3" borderId="6" xfId="24" applyNumberFormat="1" applyFont="1" applyFill="1" applyBorder="1" applyAlignment="1" applyProtection="1">
      <alignment horizontal="center"/>
      <protection locked="0"/>
    </xf>
    <xf numFmtId="3" fontId="3" fillId="3" borderId="12" xfId="24" applyNumberFormat="1" applyFont="1" applyFill="1" applyBorder="1" applyAlignment="1" applyProtection="1">
      <alignment horizontal="center"/>
      <protection locked="0"/>
    </xf>
    <xf numFmtId="3" fontId="3" fillId="3" borderId="6" xfId="24" applyNumberFormat="1" applyFont="1" applyFill="1" applyBorder="1" applyAlignment="1" applyProtection="1">
      <alignment horizontal="center"/>
      <protection/>
    </xf>
    <xf numFmtId="3" fontId="3" fillId="3" borderId="12" xfId="24" applyNumberFormat="1" applyFont="1" applyFill="1" applyBorder="1" applyAlignment="1" applyProtection="1">
      <alignment horizontal="distributed"/>
      <protection/>
    </xf>
    <xf numFmtId="3" fontId="3" fillId="3" borderId="12" xfId="24" applyNumberFormat="1" applyFont="1" applyFill="1" applyBorder="1" applyAlignment="1" applyProtection="1">
      <alignment horizontal="center"/>
      <protection/>
    </xf>
    <xf numFmtId="3" fontId="3" fillId="3" borderId="13" xfId="24" applyNumberFormat="1" applyFont="1" applyFill="1" applyBorder="1" applyAlignment="1" applyProtection="1">
      <alignment horizontal="center"/>
      <protection locked="0"/>
    </xf>
    <xf numFmtId="3" fontId="3" fillId="3" borderId="10" xfId="24" applyNumberFormat="1" applyFont="1" applyFill="1" applyBorder="1" applyAlignment="1" applyProtection="1">
      <alignment horizontal="center"/>
      <protection/>
    </xf>
    <xf numFmtId="3" fontId="3" fillId="3" borderId="13" xfId="24" applyNumberFormat="1" applyFont="1" applyFill="1" applyBorder="1" applyAlignment="1" applyProtection="1">
      <alignment horizontal="center"/>
      <protection/>
    </xf>
    <xf numFmtId="3" fontId="3" fillId="4" borderId="1" xfId="24" applyNumberFormat="1" applyFont="1" applyFill="1" applyBorder="1" applyAlignment="1" applyProtection="1">
      <alignment horizontal="center"/>
      <protection locked="0"/>
    </xf>
    <xf numFmtId="3" fontId="3" fillId="4" borderId="11" xfId="24" applyNumberFormat="1" applyFont="1" applyFill="1" applyBorder="1" applyAlignment="1" applyProtection="1">
      <alignment horizontal="center"/>
      <protection locked="0"/>
    </xf>
    <xf numFmtId="3" fontId="3" fillId="4" borderId="6" xfId="24" applyNumberFormat="1" applyFont="1" applyFill="1" applyBorder="1" applyAlignment="1" applyProtection="1">
      <alignment horizontal="center"/>
      <protection/>
    </xf>
    <xf numFmtId="3" fontId="3" fillId="4" borderId="6" xfId="24" applyNumberFormat="1" applyFont="1" applyFill="1" applyBorder="1" applyAlignment="1" applyProtection="1">
      <alignment horizontal="center"/>
      <protection locked="0"/>
    </xf>
    <xf numFmtId="3" fontId="3" fillId="4" borderId="10" xfId="24" applyNumberFormat="1" applyFont="1" applyFill="1" applyBorder="1" applyAlignment="1" applyProtection="1">
      <alignment horizontal="center"/>
      <protection/>
    </xf>
    <xf numFmtId="3" fontId="3" fillId="4" borderId="13" xfId="24" applyNumberFormat="1" applyFont="1" applyFill="1" applyBorder="1" applyAlignment="1" applyProtection="1">
      <alignment horizontal="center"/>
      <protection locked="0"/>
    </xf>
    <xf numFmtId="3" fontId="3" fillId="3" borderId="9" xfId="24" applyNumberFormat="1" applyFont="1" applyFill="1" applyBorder="1" applyAlignment="1" applyProtection="1">
      <alignment horizontal="center"/>
      <protection/>
    </xf>
    <xf numFmtId="3" fontId="3" fillId="3" borderId="14" xfId="24" applyNumberFormat="1" applyFont="1" applyFill="1" applyBorder="1" applyAlignment="1" applyProtection="1">
      <alignment horizontal="centerContinuous"/>
      <protection locked="0"/>
    </xf>
    <xf numFmtId="3" fontId="3" fillId="3" borderId="5" xfId="24" applyNumberFormat="1" applyFont="1" applyFill="1" applyBorder="1" applyAlignment="1" applyProtection="1">
      <alignment horizontal="centerContinuous"/>
      <protection locked="0"/>
    </xf>
    <xf numFmtId="3" fontId="3" fillId="4" borderId="9" xfId="24" applyNumberFormat="1" applyFont="1" applyFill="1" applyBorder="1" applyAlignment="1" applyProtection="1">
      <alignment horizontal="center"/>
      <protection locked="0"/>
    </xf>
    <xf numFmtId="3" fontId="3" fillId="0" borderId="9" xfId="24" applyNumberFormat="1" applyFont="1" applyFill="1" applyBorder="1" applyAlignment="1" applyProtection="1">
      <alignment horizontal="right"/>
      <protection/>
    </xf>
    <xf numFmtId="3" fontId="3" fillId="0" borderId="9" xfId="24" applyNumberFormat="1" applyFont="1" applyFill="1" applyBorder="1" applyAlignment="1" applyProtection="1">
      <alignment horizontal="right"/>
      <protection locked="0"/>
    </xf>
    <xf numFmtId="3" fontId="3" fillId="0" borderId="9" xfId="24" applyNumberFormat="1" applyFont="1" applyFill="1" applyBorder="1" applyAlignment="1" applyProtection="1">
      <alignment horizontal="center"/>
      <protection locked="0"/>
    </xf>
    <xf numFmtId="3" fontId="3" fillId="4" borderId="9" xfId="24" applyNumberFormat="1" applyFont="1" applyFill="1" applyBorder="1" applyAlignment="1" applyProtection="1">
      <alignment horizontal="distributed"/>
      <protection locked="0"/>
    </xf>
    <xf numFmtId="3" fontId="3" fillId="0" borderId="9" xfId="24" applyNumberFormat="1" applyFont="1" applyBorder="1" applyProtection="1">
      <alignment/>
      <protection locked="0"/>
    </xf>
    <xf numFmtId="2" fontId="3" fillId="0" borderId="9" xfId="24" applyNumberFormat="1" applyFont="1" applyBorder="1" applyProtection="1">
      <alignment/>
      <protection locked="0"/>
    </xf>
    <xf numFmtId="177" fontId="3" fillId="0" borderId="9" xfId="24" applyNumberFormat="1" applyFont="1" applyBorder="1" applyProtection="1">
      <alignment/>
      <protection/>
    </xf>
    <xf numFmtId="3" fontId="3" fillId="4" borderId="9" xfId="24" applyNumberFormat="1" applyFont="1" applyFill="1" applyBorder="1" applyAlignment="1" applyProtection="1">
      <alignment horizontal="distributed"/>
      <protection/>
    </xf>
    <xf numFmtId="177" fontId="3" fillId="0" borderId="9" xfId="24" applyNumberFormat="1" applyFont="1" applyFill="1" applyBorder="1" applyAlignment="1" applyProtection="1">
      <alignment horizontal="right"/>
      <protection/>
    </xf>
    <xf numFmtId="177" fontId="3" fillId="0" borderId="9" xfId="24" applyNumberFormat="1" applyFont="1" applyFill="1" applyBorder="1" applyAlignment="1" applyProtection="1">
      <alignment horizontal="center"/>
      <protection locked="0"/>
    </xf>
    <xf numFmtId="177" fontId="3" fillId="0" borderId="9" xfId="24" applyNumberFormat="1" applyFont="1" applyFill="1" applyBorder="1" applyAlignment="1" applyProtection="1">
      <alignment horizontal="right"/>
      <protection locked="0"/>
    </xf>
    <xf numFmtId="177" fontId="3" fillId="0" borderId="9" xfId="24" applyNumberFormat="1" applyFont="1" applyFill="1" applyBorder="1" applyAlignment="1" applyProtection="1">
      <alignment horizontal="center"/>
      <protection/>
    </xf>
    <xf numFmtId="49" fontId="5" fillId="0" borderId="0" xfId="24" applyNumberFormat="1" applyFont="1" applyFill="1" applyBorder="1" applyAlignment="1" applyProtection="1">
      <alignment horizontal="left"/>
      <protection/>
    </xf>
    <xf numFmtId="3" fontId="3" fillId="3" borderId="2" xfId="25" applyNumberFormat="1" applyFont="1" applyFill="1" applyBorder="1" applyAlignment="1" applyProtection="1">
      <alignment horizontal="centerContinuous"/>
      <protection locked="0"/>
    </xf>
    <xf numFmtId="3" fontId="3" fillId="3" borderId="3" xfId="25" applyNumberFormat="1" applyFont="1" applyFill="1" applyBorder="1" applyAlignment="1" applyProtection="1">
      <alignment horizontal="centerContinuous"/>
      <protection locked="0"/>
    </xf>
    <xf numFmtId="3" fontId="3" fillId="3" borderId="11" xfId="25" applyNumberFormat="1" applyFont="1" applyFill="1" applyBorder="1" applyAlignment="1" applyProtection="1">
      <alignment horizontal="centerContinuous"/>
      <protection locked="0"/>
    </xf>
    <xf numFmtId="3" fontId="3" fillId="3" borderId="1" xfId="25" applyNumberFormat="1" applyFont="1" applyFill="1" applyBorder="1" applyAlignment="1" applyProtection="1">
      <alignment horizontal="center"/>
      <protection locked="0"/>
    </xf>
    <xf numFmtId="3" fontId="3" fillId="3" borderId="2" xfId="25" applyNumberFormat="1" applyFont="1" applyFill="1" applyBorder="1" applyAlignment="1" applyProtection="1">
      <alignment horizontal="centerContinuous"/>
      <protection/>
    </xf>
    <xf numFmtId="3" fontId="3" fillId="3" borderId="3" xfId="25" applyNumberFormat="1" applyFont="1" applyFill="1" applyBorder="1" applyAlignment="1" applyProtection="1">
      <alignment horizontal="centerContinuous"/>
      <protection/>
    </xf>
    <xf numFmtId="3" fontId="3" fillId="3" borderId="8" xfId="25" applyNumberFormat="1" applyFont="1" applyFill="1" applyBorder="1" applyAlignment="1" applyProtection="1">
      <alignment horizontal="centerContinuous"/>
      <protection locked="0"/>
    </xf>
    <xf numFmtId="3" fontId="3" fillId="3" borderId="12" xfId="25" applyNumberFormat="1" applyFont="1" applyFill="1" applyBorder="1" applyAlignment="1" applyProtection="1">
      <alignment horizontal="centerContinuous"/>
      <protection locked="0"/>
    </xf>
    <xf numFmtId="3" fontId="3" fillId="3" borderId="6" xfId="25" applyNumberFormat="1" applyFont="1" applyFill="1" applyBorder="1" applyAlignment="1" applyProtection="1">
      <alignment horizontal="center"/>
      <protection/>
    </xf>
    <xf numFmtId="3" fontId="3" fillId="3" borderId="6" xfId="25" applyNumberFormat="1" applyFont="1" applyFill="1" applyBorder="1" applyAlignment="1" applyProtection="1">
      <alignment horizontal="center"/>
      <protection locked="0"/>
    </xf>
    <xf numFmtId="3" fontId="3" fillId="3" borderId="10" xfId="25" applyNumberFormat="1" applyFont="1" applyFill="1" applyBorder="1" applyAlignment="1" applyProtection="1">
      <alignment horizontal="center"/>
      <protection/>
    </xf>
    <xf numFmtId="3" fontId="3" fillId="4" borderId="1" xfId="25" applyNumberFormat="1" applyFont="1" applyFill="1" applyBorder="1" applyAlignment="1" applyProtection="1">
      <alignment horizontal="center"/>
      <protection locked="0"/>
    </xf>
    <xf numFmtId="3" fontId="3" fillId="4" borderId="11" xfId="25" applyNumberFormat="1" applyFont="1" applyFill="1" applyBorder="1" applyAlignment="1" applyProtection="1">
      <alignment horizontal="center"/>
      <protection locked="0"/>
    </xf>
    <xf numFmtId="3" fontId="3" fillId="4" borderId="6" xfId="25" applyNumberFormat="1" applyFont="1" applyFill="1" applyBorder="1" applyAlignment="1" applyProtection="1">
      <alignment horizontal="center"/>
      <protection/>
    </xf>
    <xf numFmtId="3" fontId="3" fillId="4" borderId="6" xfId="25" applyNumberFormat="1" applyFont="1" applyFill="1" applyBorder="1" applyAlignment="1" applyProtection="1">
      <alignment horizontal="center"/>
      <protection locked="0"/>
    </xf>
    <xf numFmtId="3" fontId="3" fillId="4" borderId="10" xfId="25" applyNumberFormat="1" applyFont="1" applyFill="1" applyBorder="1" applyAlignment="1" applyProtection="1">
      <alignment horizontal="center"/>
      <protection/>
    </xf>
    <xf numFmtId="3" fontId="3" fillId="4" borderId="13" xfId="25" applyNumberFormat="1" applyFont="1" applyFill="1" applyBorder="1" applyAlignment="1" applyProtection="1">
      <alignment horizontal="center"/>
      <protection locked="0"/>
    </xf>
    <xf numFmtId="3" fontId="3" fillId="4" borderId="9" xfId="25" applyNumberFormat="1" applyFont="1" applyFill="1" applyBorder="1" applyAlignment="1" applyProtection="1">
      <alignment horizontal="center"/>
      <protection locked="0"/>
    </xf>
    <xf numFmtId="3" fontId="3" fillId="2" borderId="9" xfId="25" applyNumberFormat="1" applyFont="1" applyFill="1" applyBorder="1" applyAlignment="1" applyProtection="1">
      <alignment horizontal="right"/>
      <protection locked="0"/>
    </xf>
    <xf numFmtId="3" fontId="3" fillId="2" borderId="9" xfId="25" applyNumberFormat="1" applyFont="1" applyFill="1" applyBorder="1" applyAlignment="1" applyProtection="1">
      <alignment horizontal="right"/>
      <protection/>
    </xf>
    <xf numFmtId="3" fontId="3" fillId="2" borderId="9" xfId="25" applyNumberFormat="1" applyFont="1" applyFill="1" applyBorder="1" applyAlignment="1" applyProtection="1">
      <alignment horizontal="center"/>
      <protection locked="0"/>
    </xf>
    <xf numFmtId="3" fontId="3" fillId="4" borderId="9" xfId="25" applyNumberFormat="1" applyFont="1" applyFill="1" applyBorder="1" applyAlignment="1" applyProtection="1">
      <alignment horizontal="distributed"/>
      <protection locked="0"/>
    </xf>
    <xf numFmtId="2" fontId="3" fillId="2" borderId="9" xfId="25" applyNumberFormat="1" applyFont="1" applyFill="1" applyBorder="1" applyAlignment="1" applyProtection="1">
      <alignment horizontal="right"/>
      <protection/>
    </xf>
    <xf numFmtId="3" fontId="3" fillId="4" borderId="9" xfId="25" applyNumberFormat="1" applyFont="1" applyFill="1" applyBorder="1" applyAlignment="1" applyProtection="1">
      <alignment horizontal="distributed"/>
      <protection/>
    </xf>
    <xf numFmtId="2" fontId="3" fillId="2" borderId="9" xfId="25" applyNumberFormat="1" applyFont="1" applyFill="1" applyBorder="1" applyAlignment="1" applyProtection="1">
      <alignment horizontal="right"/>
      <protection locked="0"/>
    </xf>
    <xf numFmtId="2" fontId="3" fillId="2" borderId="9" xfId="25" applyNumberFormat="1" applyFont="1" applyFill="1" applyBorder="1" applyAlignment="1" applyProtection="1">
      <alignment horizontal="center"/>
      <protection locked="0"/>
    </xf>
    <xf numFmtId="2" fontId="3" fillId="2" borderId="9" xfId="25" applyNumberFormat="1" applyFont="1" applyFill="1" applyBorder="1" applyAlignment="1" applyProtection="1">
      <alignment/>
      <protection locked="0"/>
    </xf>
    <xf numFmtId="3" fontId="5" fillId="0" borderId="0" xfId="25" applyNumberFormat="1" applyFont="1" applyFill="1" applyBorder="1" applyAlignment="1" applyProtection="1">
      <alignment horizontal="left"/>
      <protection/>
    </xf>
    <xf numFmtId="3" fontId="3" fillId="2" borderId="9" xfId="21" applyNumberFormat="1" applyFont="1" applyFill="1" applyBorder="1" applyAlignment="1" applyProtection="1">
      <alignment/>
      <protection/>
    </xf>
    <xf numFmtId="4" fontId="3" fillId="2" borderId="9" xfId="21" applyNumberFormat="1" applyFont="1" applyFill="1" applyBorder="1" applyAlignment="1" applyProtection="1">
      <alignment/>
      <protection/>
    </xf>
    <xf numFmtId="176" fontId="3" fillId="2" borderId="9" xfId="21" applyNumberFormat="1" applyFont="1" applyFill="1" applyBorder="1" applyAlignment="1" applyProtection="1">
      <alignment/>
      <protection/>
    </xf>
    <xf numFmtId="3" fontId="3" fillId="3" borderId="2" xfId="22" applyNumberFormat="1" applyFont="1" applyFill="1" applyBorder="1" applyAlignment="1" applyProtection="1">
      <alignment horizontal="center"/>
      <protection locked="0"/>
    </xf>
    <xf numFmtId="3" fontId="3" fillId="0" borderId="0" xfId="21" applyNumberFormat="1" applyFont="1" applyAlignment="1" applyProtection="1">
      <alignment/>
      <protection locked="0"/>
    </xf>
    <xf numFmtId="3" fontId="3" fillId="3" borderId="11" xfId="21" applyNumberFormat="1" applyFont="1" applyFill="1" applyBorder="1" applyAlignment="1" applyProtection="1">
      <alignment horizontal="centerContinuous"/>
      <protection locked="0"/>
    </xf>
    <xf numFmtId="3" fontId="3" fillId="3" borderId="1" xfId="20" applyNumberFormat="1" applyFont="1" applyFill="1" applyBorder="1" applyAlignment="1" applyProtection="1">
      <alignment vertical="center"/>
      <protection/>
    </xf>
    <xf numFmtId="0" fontId="3" fillId="3" borderId="10" xfId="20" applyFont="1" applyFill="1" applyBorder="1" applyAlignment="1">
      <alignment horizontal="center" vertical="center"/>
      <protection/>
    </xf>
    <xf numFmtId="0" fontId="3" fillId="3" borderId="10" xfId="20" applyFont="1" applyFill="1" applyBorder="1" applyAlignment="1">
      <alignment horizontal="center" vertical="center" shrinkToFit="1"/>
      <protection/>
    </xf>
    <xf numFmtId="3" fontId="3" fillId="0" borderId="9" xfId="20" applyNumberFormat="1" applyFont="1" applyFill="1" applyBorder="1" applyAlignment="1" applyProtection="1">
      <alignment horizontal="right"/>
      <protection/>
    </xf>
    <xf numFmtId="38" fontId="3" fillId="0" borderId="0" xfId="16" applyFont="1" applyFill="1" applyBorder="1" applyAlignment="1" applyProtection="1">
      <alignment/>
      <protection locked="0"/>
    </xf>
    <xf numFmtId="38" fontId="3" fillId="3" borderId="4" xfId="16" applyFont="1" applyFill="1" applyBorder="1" applyAlignment="1" applyProtection="1">
      <alignment horizontal="centerContinuous"/>
      <protection locked="0"/>
    </xf>
    <xf numFmtId="38" fontId="3" fillId="3" borderId="1" xfId="16" applyFont="1" applyFill="1" applyBorder="1" applyAlignment="1" applyProtection="1">
      <alignment vertical="center"/>
      <protection/>
    </xf>
    <xf numFmtId="38" fontId="3" fillId="3" borderId="10" xfId="16" applyFont="1" applyFill="1" applyBorder="1" applyAlignment="1">
      <alignment horizontal="center" vertical="center"/>
    </xf>
    <xf numFmtId="38" fontId="3" fillId="3" borderId="10" xfId="16" applyFont="1" applyFill="1" applyBorder="1" applyAlignment="1">
      <alignment horizontal="center" vertical="center" shrinkToFit="1"/>
    </xf>
    <xf numFmtId="38" fontId="3" fillId="2" borderId="9" xfId="16" applyFont="1" applyFill="1" applyBorder="1" applyAlignment="1" applyProtection="1">
      <alignment horizontal="right"/>
      <protection/>
    </xf>
    <xf numFmtId="38" fontId="3" fillId="2" borderId="9" xfId="16" applyFont="1" applyFill="1" applyBorder="1" applyAlignment="1" applyProtection="1">
      <alignment horizontal="right"/>
      <protection locked="0"/>
    </xf>
    <xf numFmtId="38" fontId="3" fillId="2" borderId="9" xfId="16" applyFont="1" applyFill="1" applyBorder="1" applyAlignment="1" applyProtection="1">
      <alignment/>
      <protection/>
    </xf>
    <xf numFmtId="38" fontId="3" fillId="0" borderId="0" xfId="16" applyFont="1" applyAlignment="1" applyProtection="1">
      <alignment/>
      <protection locked="0"/>
    </xf>
    <xf numFmtId="3" fontId="3" fillId="3" borderId="6" xfId="22" applyNumberFormat="1" applyFont="1" applyFill="1" applyBorder="1" applyAlignment="1" applyProtection="1">
      <alignment horizontal="center" vertical="center"/>
      <protection locked="0"/>
    </xf>
    <xf numFmtId="3" fontId="3" fillId="3" borderId="6" xfId="22" applyNumberFormat="1" applyFont="1" applyFill="1" applyBorder="1" applyAlignment="1" applyProtection="1">
      <alignment/>
      <protection locked="0"/>
    </xf>
    <xf numFmtId="38" fontId="3" fillId="3" borderId="14" xfId="16" applyFont="1" applyFill="1" applyBorder="1" applyAlignment="1" applyProtection="1">
      <alignment horizontal="center" vertical="center" shrinkToFit="1"/>
      <protection/>
    </xf>
    <xf numFmtId="38" fontId="3" fillId="3" borderId="5" xfId="16" applyFont="1" applyFill="1" applyBorder="1" applyAlignment="1" applyProtection="1">
      <alignment horizontal="center" vertical="center" shrinkToFit="1"/>
      <protection/>
    </xf>
    <xf numFmtId="3" fontId="3" fillId="3" borderId="1" xfId="20" applyNumberFormat="1" applyFont="1" applyFill="1" applyBorder="1" applyAlignment="1" applyProtection="1">
      <alignment horizontal="center" vertical="center"/>
      <protection/>
    </xf>
    <xf numFmtId="3" fontId="3" fillId="3" borderId="10" xfId="20" applyNumberFormat="1" applyFont="1" applyFill="1" applyBorder="1" applyAlignment="1" applyProtection="1">
      <alignment horizontal="center" vertical="center"/>
      <protection/>
    </xf>
    <xf numFmtId="3" fontId="3" fillId="3" borderId="14" xfId="21" applyNumberFormat="1" applyFont="1" applyFill="1" applyBorder="1" applyAlignment="1" applyProtection="1">
      <alignment horizontal="center" vertical="center"/>
      <protection/>
    </xf>
    <xf numFmtId="3" fontId="3" fillId="3" borderId="4" xfId="21" applyNumberFormat="1" applyFont="1" applyFill="1" applyBorder="1" applyAlignment="1" applyProtection="1">
      <alignment horizontal="center" vertical="center"/>
      <protection/>
    </xf>
    <xf numFmtId="3" fontId="3" fillId="3" borderId="5" xfId="21" applyNumberFormat="1" applyFont="1" applyFill="1" applyBorder="1" applyAlignment="1" applyProtection="1">
      <alignment horizontal="center" vertical="center"/>
      <protection/>
    </xf>
    <xf numFmtId="3" fontId="3" fillId="3" borderId="2" xfId="21" applyNumberFormat="1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2" xfId="21" applyNumberFormat="1" applyFont="1" applyFill="1" applyBorder="1" applyAlignment="1" applyProtection="1">
      <alignment horizontal="center" vertical="center"/>
      <protection locked="0"/>
    </xf>
    <xf numFmtId="3" fontId="3" fillId="4" borderId="6" xfId="21" applyNumberFormat="1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/>
    </xf>
    <xf numFmtId="3" fontId="3" fillId="4" borderId="9" xfId="21" applyNumberFormat="1" applyFont="1" applyFill="1" applyBorder="1" applyAlignment="1" applyProtection="1">
      <alignment horizontal="distributed"/>
      <protection locked="0"/>
    </xf>
    <xf numFmtId="3" fontId="3" fillId="4" borderId="9" xfId="21" applyNumberFormat="1" applyFont="1" applyFill="1" applyBorder="1" applyAlignment="1" applyProtection="1">
      <alignment horizontal="distributed"/>
      <protection/>
    </xf>
    <xf numFmtId="3" fontId="3" fillId="4" borderId="9" xfId="22" applyNumberFormat="1" applyFont="1" applyFill="1" applyBorder="1" applyAlignment="1" applyProtection="1">
      <alignment horizontal="distributed"/>
      <protection/>
    </xf>
    <xf numFmtId="3" fontId="3" fillId="3" borderId="6" xfId="23" applyNumberFormat="1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>
      <alignment horizontal="center" vertical="center"/>
    </xf>
    <xf numFmtId="3" fontId="3" fillId="3" borderId="6" xfId="23" applyNumberFormat="1" applyFont="1" applyFill="1" applyBorder="1" applyAlignment="1" applyProtection="1">
      <alignment horizontal="center" vertical="center"/>
      <protection locked="0"/>
    </xf>
    <xf numFmtId="3" fontId="3" fillId="3" borderId="11" xfId="23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/>
    </xf>
    <xf numFmtId="3" fontId="3" fillId="4" borderId="6" xfId="22" applyNumberFormat="1" applyFont="1" applyFill="1" applyBorder="1" applyAlignment="1" applyProtection="1">
      <alignment horizontal="center" vertical="center"/>
      <protection locked="0"/>
    </xf>
    <xf numFmtId="3" fontId="3" fillId="4" borderId="2" xfId="22" applyNumberFormat="1" applyFont="1" applyFill="1" applyBorder="1" applyAlignment="1" applyProtection="1">
      <alignment horizontal="distributed"/>
      <protection locked="0"/>
    </xf>
    <xf numFmtId="3" fontId="3" fillId="4" borderId="11" xfId="22" applyNumberFormat="1" applyFont="1" applyFill="1" applyBorder="1" applyAlignment="1" applyProtection="1">
      <alignment horizontal="distributed"/>
      <protection locked="0"/>
    </xf>
    <xf numFmtId="3" fontId="3" fillId="3" borderId="2" xfId="24" applyNumberFormat="1" applyFont="1" applyFill="1" applyBorder="1" applyAlignment="1" applyProtection="1">
      <alignment horizontal="center" vertical="center"/>
      <protection locked="0"/>
    </xf>
    <xf numFmtId="3" fontId="3" fillId="4" borderId="6" xfId="24" applyNumberFormat="1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>
      <alignment horizontal="center" vertical="center"/>
    </xf>
    <xf numFmtId="3" fontId="3" fillId="3" borderId="6" xfId="24" applyNumberFormat="1" applyFont="1" applyFill="1" applyBorder="1" applyAlignment="1" applyProtection="1">
      <alignment horizontal="center" vertical="center"/>
      <protection/>
    </xf>
    <xf numFmtId="3" fontId="3" fillId="4" borderId="9" xfId="24" applyNumberFormat="1" applyFont="1" applyFill="1" applyBorder="1" applyAlignment="1" applyProtection="1">
      <alignment horizontal="center"/>
      <protection locked="0"/>
    </xf>
    <xf numFmtId="3" fontId="3" fillId="3" borderId="9" xfId="25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center" vertical="center"/>
    </xf>
    <xf numFmtId="3" fontId="3" fillId="3" borderId="9" xfId="25" applyNumberFormat="1" applyFont="1" applyFill="1" applyBorder="1" applyAlignment="1" applyProtection="1">
      <alignment horizontal="center" vertical="center"/>
      <protection/>
    </xf>
    <xf numFmtId="3" fontId="3" fillId="4" borderId="6" xfId="25" applyNumberFormat="1" applyFont="1" applyFill="1" applyBorder="1" applyAlignment="1" applyProtection="1">
      <alignment horizontal="center" vertical="center"/>
      <protection locked="0"/>
    </xf>
    <xf numFmtId="3" fontId="3" fillId="4" borderId="14" xfId="25" applyNumberFormat="1" applyFont="1" applyFill="1" applyBorder="1" applyAlignment="1" applyProtection="1">
      <alignment horizontal="distributed"/>
      <protection locked="0"/>
    </xf>
    <xf numFmtId="3" fontId="3" fillId="4" borderId="5" xfId="25" applyNumberFormat="1" applyFont="1" applyFill="1" applyBorder="1" applyAlignment="1" applyProtection="1">
      <alignment horizontal="distributed"/>
      <protection locked="0"/>
    </xf>
    <xf numFmtId="3" fontId="3" fillId="4" borderId="14" xfId="25" applyNumberFormat="1" applyFont="1" applyFill="1" applyBorder="1" applyAlignment="1" applyProtection="1">
      <alignment horizontal="distributed"/>
      <protection/>
    </xf>
    <xf numFmtId="3" fontId="3" fillId="4" borderId="5" xfId="25" applyNumberFormat="1" applyFont="1" applyFill="1" applyBorder="1" applyAlignment="1" applyProtection="1">
      <alignment horizontal="distributed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JJ1" xfId="20"/>
    <cellStyle name="標準_12" xfId="21"/>
    <cellStyle name="標準_13-1" xfId="22"/>
    <cellStyle name="標準_13-2" xfId="23"/>
    <cellStyle name="標準_14" xfId="24"/>
    <cellStyle name="標準_15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375" style="6" customWidth="1"/>
    <col min="3" max="3" width="8.625" style="1" customWidth="1"/>
    <col min="4" max="4" width="6.875" style="1" bestFit="1" customWidth="1"/>
    <col min="5" max="5" width="7.875" style="1" bestFit="1" customWidth="1"/>
    <col min="6" max="6" width="6.875" style="1" bestFit="1" customWidth="1"/>
    <col min="7" max="7" width="7.875" style="1" bestFit="1" customWidth="1"/>
    <col min="8" max="8" width="6.875" style="1" bestFit="1" customWidth="1"/>
    <col min="9" max="9" width="6.25390625" style="1" bestFit="1" customWidth="1"/>
    <col min="10" max="10" width="7.875" style="1" bestFit="1" customWidth="1"/>
    <col min="11" max="11" width="6.875" style="1" bestFit="1" customWidth="1"/>
    <col min="12" max="12" width="7.00390625" style="1" bestFit="1" customWidth="1"/>
    <col min="13" max="13" width="7.875" style="1" bestFit="1" customWidth="1"/>
    <col min="14" max="14" width="7.00390625" style="1" bestFit="1" customWidth="1"/>
    <col min="15" max="15" width="7.875" style="1" bestFit="1" customWidth="1"/>
    <col min="16" max="17" width="7.625" style="180" customWidth="1"/>
    <col min="18" max="20" width="7.625" style="1" customWidth="1"/>
    <col min="21" max="21" width="3.375" style="6" customWidth="1"/>
    <col min="22" max="24" width="9.00390625" style="1" customWidth="1"/>
    <col min="25" max="27" width="10.75390625" style="1" customWidth="1"/>
    <col min="28" max="16384" width="9.00390625" style="1" customWidth="1"/>
  </cols>
  <sheetData>
    <row r="1" spans="2:21" ht="14.25">
      <c r="B1" s="33" t="s">
        <v>147</v>
      </c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172"/>
      <c r="Q1" s="172"/>
      <c r="R1" s="2"/>
      <c r="S1" s="2"/>
      <c r="T1" s="2"/>
      <c r="U1" s="4"/>
    </row>
    <row r="2" spans="2:21" ht="12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172"/>
      <c r="Q2" s="172"/>
      <c r="R2" s="2"/>
      <c r="S2" s="2"/>
      <c r="T2" s="2"/>
      <c r="U2" s="5"/>
    </row>
    <row r="3" spans="2:21" ht="12">
      <c r="B3" s="47"/>
      <c r="C3" s="47"/>
      <c r="D3" s="37" t="s">
        <v>0</v>
      </c>
      <c r="E3" s="38"/>
      <c r="F3" s="39"/>
      <c r="G3" s="40"/>
      <c r="H3" s="39" t="s">
        <v>1</v>
      </c>
      <c r="I3" s="39"/>
      <c r="J3" s="39"/>
      <c r="K3" s="39"/>
      <c r="L3" s="39"/>
      <c r="M3" s="39"/>
      <c r="N3" s="39"/>
      <c r="O3" s="39"/>
      <c r="P3" s="173"/>
      <c r="Q3" s="173"/>
      <c r="R3" s="167"/>
      <c r="S3" s="167"/>
      <c r="T3" s="167"/>
      <c r="U3" s="41"/>
    </row>
    <row r="4" spans="2:25" ht="12">
      <c r="B4" s="48" t="s">
        <v>2</v>
      </c>
      <c r="C4" s="197" t="s">
        <v>3</v>
      </c>
      <c r="D4" s="196" t="s">
        <v>4</v>
      </c>
      <c r="E4" s="192"/>
      <c r="F4" s="190" t="s">
        <v>5</v>
      </c>
      <c r="G4" s="192"/>
      <c r="H4" s="190" t="s">
        <v>6</v>
      </c>
      <c r="I4" s="191"/>
      <c r="J4" s="192"/>
      <c r="K4" s="190" t="s">
        <v>7</v>
      </c>
      <c r="L4" s="191"/>
      <c r="M4" s="192"/>
      <c r="N4" s="196" t="s">
        <v>8</v>
      </c>
      <c r="O4" s="192"/>
      <c r="P4" s="183" t="s">
        <v>156</v>
      </c>
      <c r="Q4" s="184"/>
      <c r="R4" s="187" t="s">
        <v>159</v>
      </c>
      <c r="S4" s="188"/>
      <c r="T4" s="189"/>
      <c r="U4" s="42" t="s">
        <v>2</v>
      </c>
      <c r="W4" s="166"/>
      <c r="X4" s="166"/>
      <c r="Y4" s="166"/>
    </row>
    <row r="5" spans="2:23" ht="12">
      <c r="B5" s="49" t="s">
        <v>9</v>
      </c>
      <c r="C5" s="198"/>
      <c r="D5" s="193"/>
      <c r="E5" s="195"/>
      <c r="F5" s="193"/>
      <c r="G5" s="195"/>
      <c r="H5" s="193"/>
      <c r="I5" s="194"/>
      <c r="J5" s="195"/>
      <c r="K5" s="193"/>
      <c r="L5" s="194"/>
      <c r="M5" s="195"/>
      <c r="N5" s="193"/>
      <c r="O5" s="195"/>
      <c r="P5" s="174" t="s">
        <v>153</v>
      </c>
      <c r="Q5" s="174" t="s">
        <v>153</v>
      </c>
      <c r="R5" s="185" t="s">
        <v>158</v>
      </c>
      <c r="S5" s="168" t="s">
        <v>153</v>
      </c>
      <c r="T5" s="168" t="s">
        <v>153</v>
      </c>
      <c r="U5" s="43" t="s">
        <v>9</v>
      </c>
      <c r="W5" s="6"/>
    </row>
    <row r="6" spans="2:25" ht="12">
      <c r="B6" s="48"/>
      <c r="C6" s="49"/>
      <c r="D6" s="44"/>
      <c r="E6" s="58" t="s">
        <v>10</v>
      </c>
      <c r="F6" s="44"/>
      <c r="G6" s="58" t="s">
        <v>10</v>
      </c>
      <c r="H6" s="45" t="s">
        <v>11</v>
      </c>
      <c r="I6" s="59" t="s">
        <v>12</v>
      </c>
      <c r="J6" s="58" t="s">
        <v>10</v>
      </c>
      <c r="K6" s="46" t="s">
        <v>13</v>
      </c>
      <c r="L6" s="58" t="s">
        <v>14</v>
      </c>
      <c r="M6" s="58" t="s">
        <v>10</v>
      </c>
      <c r="N6" s="45" t="s">
        <v>15</v>
      </c>
      <c r="O6" s="58" t="s">
        <v>10</v>
      </c>
      <c r="P6" s="175" t="s">
        <v>154</v>
      </c>
      <c r="Q6" s="176" t="s">
        <v>155</v>
      </c>
      <c r="R6" s="186"/>
      <c r="S6" s="169" t="s">
        <v>154</v>
      </c>
      <c r="T6" s="170" t="s">
        <v>155</v>
      </c>
      <c r="U6" s="42"/>
      <c r="W6" s="166"/>
      <c r="X6" s="166"/>
      <c r="Y6" s="166"/>
    </row>
    <row r="7" spans="2:21" ht="12">
      <c r="B7" s="199"/>
      <c r="C7" s="199"/>
      <c r="D7" s="53" t="s">
        <v>16</v>
      </c>
      <c r="E7" s="53" t="s">
        <v>16</v>
      </c>
      <c r="F7" s="53" t="s">
        <v>16</v>
      </c>
      <c r="G7" s="53" t="s">
        <v>16</v>
      </c>
      <c r="H7" s="53" t="s">
        <v>17</v>
      </c>
      <c r="I7" s="53" t="s">
        <v>18</v>
      </c>
      <c r="J7" s="53" t="s">
        <v>17</v>
      </c>
      <c r="K7" s="53" t="s">
        <v>17</v>
      </c>
      <c r="L7" s="53" t="s">
        <v>18</v>
      </c>
      <c r="M7" s="53" t="s">
        <v>17</v>
      </c>
      <c r="N7" s="53" t="s">
        <v>17</v>
      </c>
      <c r="O7" s="53" t="s">
        <v>17</v>
      </c>
      <c r="P7" s="177" t="s">
        <v>157</v>
      </c>
      <c r="Q7" s="177" t="s">
        <v>17</v>
      </c>
      <c r="R7" s="171" t="s">
        <v>157</v>
      </c>
      <c r="S7" s="171" t="s">
        <v>157</v>
      </c>
      <c r="T7" s="171" t="s">
        <v>157</v>
      </c>
      <c r="U7" s="56"/>
    </row>
    <row r="8" spans="2:21" ht="12">
      <c r="B8" s="50">
        <v>1</v>
      </c>
      <c r="C8" s="51" t="s">
        <v>22</v>
      </c>
      <c r="D8" s="52">
        <v>5606</v>
      </c>
      <c r="E8" s="53">
        <v>5339</v>
      </c>
      <c r="F8" s="52">
        <v>2741</v>
      </c>
      <c r="G8" s="53">
        <v>2620</v>
      </c>
      <c r="H8" s="52">
        <v>9443</v>
      </c>
      <c r="I8" s="54">
        <v>73.13351920693928</v>
      </c>
      <c r="J8" s="53">
        <v>9047</v>
      </c>
      <c r="K8" s="52">
        <v>3469</v>
      </c>
      <c r="L8" s="55">
        <v>26.86648079306072</v>
      </c>
      <c r="M8" s="52">
        <v>3292</v>
      </c>
      <c r="N8" s="52">
        <v>12912</v>
      </c>
      <c r="O8" s="52">
        <v>12339</v>
      </c>
      <c r="P8" s="178">
        <v>483</v>
      </c>
      <c r="Q8" s="177">
        <v>43</v>
      </c>
      <c r="R8" s="52">
        <v>2</v>
      </c>
      <c r="S8" s="52">
        <v>34</v>
      </c>
      <c r="T8" s="52">
        <v>1</v>
      </c>
      <c r="U8" s="56">
        <v>1</v>
      </c>
    </row>
    <row r="9" spans="2:21" ht="12">
      <c r="B9" s="50">
        <v>2</v>
      </c>
      <c r="C9" s="51" t="s">
        <v>23</v>
      </c>
      <c r="D9" s="52">
        <v>5456</v>
      </c>
      <c r="E9" s="53">
        <v>5162</v>
      </c>
      <c r="F9" s="52">
        <v>1799</v>
      </c>
      <c r="G9" s="53">
        <v>1736</v>
      </c>
      <c r="H9" s="52">
        <v>8080</v>
      </c>
      <c r="I9" s="54">
        <v>66.78237870898421</v>
      </c>
      <c r="J9" s="53">
        <v>7672</v>
      </c>
      <c r="K9" s="52">
        <v>4019</v>
      </c>
      <c r="L9" s="55">
        <v>33.21762129101579</v>
      </c>
      <c r="M9" s="52">
        <v>3781</v>
      </c>
      <c r="N9" s="52">
        <v>12099</v>
      </c>
      <c r="O9" s="52">
        <v>11453</v>
      </c>
      <c r="P9" s="178">
        <v>393</v>
      </c>
      <c r="Q9" s="177">
        <v>28</v>
      </c>
      <c r="R9" s="52">
        <v>8</v>
      </c>
      <c r="S9" s="52">
        <v>24</v>
      </c>
      <c r="T9" s="52">
        <v>0</v>
      </c>
      <c r="U9" s="56">
        <v>2</v>
      </c>
    </row>
    <row r="10" spans="2:21" ht="12">
      <c r="B10" s="50">
        <v>3</v>
      </c>
      <c r="C10" s="51" t="s">
        <v>24</v>
      </c>
      <c r="D10" s="52">
        <v>2524</v>
      </c>
      <c r="E10" s="53">
        <v>2417</v>
      </c>
      <c r="F10" s="52">
        <v>954</v>
      </c>
      <c r="G10" s="53">
        <v>936</v>
      </c>
      <c r="H10" s="52">
        <v>3805</v>
      </c>
      <c r="I10" s="54">
        <v>68.32465433650566</v>
      </c>
      <c r="J10" s="53">
        <v>3661</v>
      </c>
      <c r="K10" s="52">
        <v>1764</v>
      </c>
      <c r="L10" s="55">
        <v>31.67534566349434</v>
      </c>
      <c r="M10" s="52">
        <v>1682</v>
      </c>
      <c r="N10" s="52">
        <v>5569</v>
      </c>
      <c r="O10" s="52">
        <v>5343</v>
      </c>
      <c r="P10" s="178">
        <v>218</v>
      </c>
      <c r="Q10" s="177">
        <v>6</v>
      </c>
      <c r="R10" s="52">
        <v>0</v>
      </c>
      <c r="S10" s="52">
        <v>20</v>
      </c>
      <c r="T10" s="52">
        <v>0</v>
      </c>
      <c r="U10" s="56">
        <v>3</v>
      </c>
    </row>
    <row r="11" spans="2:21" ht="12">
      <c r="B11" s="50">
        <v>4</v>
      </c>
      <c r="C11" s="51" t="s">
        <v>25</v>
      </c>
      <c r="D11" s="52">
        <v>2496</v>
      </c>
      <c r="E11" s="53">
        <v>2391</v>
      </c>
      <c r="F11" s="52">
        <v>1266</v>
      </c>
      <c r="G11" s="53">
        <v>1240</v>
      </c>
      <c r="H11" s="52">
        <v>4365</v>
      </c>
      <c r="I11" s="54">
        <v>73.55915065722952</v>
      </c>
      <c r="J11" s="53">
        <v>4203</v>
      </c>
      <c r="K11" s="52">
        <v>1569</v>
      </c>
      <c r="L11" s="55">
        <v>26.440849342770473</v>
      </c>
      <c r="M11" s="52">
        <v>1499</v>
      </c>
      <c r="N11" s="52">
        <v>5934</v>
      </c>
      <c r="O11" s="52">
        <v>5702</v>
      </c>
      <c r="P11" s="178">
        <v>209</v>
      </c>
      <c r="Q11" s="177">
        <v>6</v>
      </c>
      <c r="R11" s="52">
        <v>1</v>
      </c>
      <c r="S11" s="52">
        <v>19</v>
      </c>
      <c r="T11" s="52">
        <v>0</v>
      </c>
      <c r="U11" s="56">
        <v>4</v>
      </c>
    </row>
    <row r="12" spans="2:21" ht="12">
      <c r="B12" s="50">
        <v>5</v>
      </c>
      <c r="C12" s="51" t="s">
        <v>26</v>
      </c>
      <c r="D12" s="52">
        <v>2687</v>
      </c>
      <c r="E12" s="53">
        <v>2551</v>
      </c>
      <c r="F12" s="52">
        <v>1114</v>
      </c>
      <c r="G12" s="53">
        <v>1081</v>
      </c>
      <c r="H12" s="52">
        <v>4229</v>
      </c>
      <c r="I12" s="54">
        <v>68.06695638178014</v>
      </c>
      <c r="J12" s="53">
        <v>4023</v>
      </c>
      <c r="K12" s="52">
        <v>1984</v>
      </c>
      <c r="L12" s="55">
        <v>31.933043618219862</v>
      </c>
      <c r="M12" s="52">
        <v>1885</v>
      </c>
      <c r="N12" s="52">
        <v>6213</v>
      </c>
      <c r="O12" s="52">
        <v>5908</v>
      </c>
      <c r="P12" s="178">
        <v>186</v>
      </c>
      <c r="Q12" s="177">
        <v>10</v>
      </c>
      <c r="R12" s="52">
        <v>0</v>
      </c>
      <c r="S12" s="52">
        <v>16</v>
      </c>
      <c r="T12" s="52">
        <v>0</v>
      </c>
      <c r="U12" s="56">
        <v>5</v>
      </c>
    </row>
    <row r="13" spans="2:21" ht="12">
      <c r="B13" s="50">
        <v>6</v>
      </c>
      <c r="C13" s="51" t="s">
        <v>27</v>
      </c>
      <c r="D13" s="52">
        <v>795</v>
      </c>
      <c r="E13" s="53">
        <v>770</v>
      </c>
      <c r="F13" s="52">
        <v>491</v>
      </c>
      <c r="G13" s="53">
        <v>475</v>
      </c>
      <c r="H13" s="52">
        <v>1494</v>
      </c>
      <c r="I13" s="54">
        <v>69.5854680950163</v>
      </c>
      <c r="J13" s="53">
        <v>1442</v>
      </c>
      <c r="K13" s="52">
        <v>653</v>
      </c>
      <c r="L13" s="55">
        <v>30.4145319049837</v>
      </c>
      <c r="M13" s="52">
        <v>615</v>
      </c>
      <c r="N13" s="52">
        <v>2147</v>
      </c>
      <c r="O13" s="52">
        <v>2057</v>
      </c>
      <c r="P13" s="178">
        <v>60</v>
      </c>
      <c r="Q13" s="177">
        <v>2</v>
      </c>
      <c r="R13" s="52">
        <v>1</v>
      </c>
      <c r="S13" s="52">
        <v>6</v>
      </c>
      <c r="T13" s="52">
        <v>0</v>
      </c>
      <c r="U13" s="56">
        <v>6</v>
      </c>
    </row>
    <row r="14" spans="2:21" ht="12">
      <c r="B14" s="50">
        <v>7</v>
      </c>
      <c r="C14" s="51" t="s">
        <v>28</v>
      </c>
      <c r="D14" s="52">
        <v>1544</v>
      </c>
      <c r="E14" s="53">
        <v>1479</v>
      </c>
      <c r="F14" s="52">
        <v>647</v>
      </c>
      <c r="G14" s="53">
        <v>631</v>
      </c>
      <c r="H14" s="52">
        <v>2400</v>
      </c>
      <c r="I14" s="54">
        <v>67.2834314550042</v>
      </c>
      <c r="J14" s="53">
        <v>2314</v>
      </c>
      <c r="K14" s="52">
        <v>1167</v>
      </c>
      <c r="L14" s="55">
        <v>32.716568544995795</v>
      </c>
      <c r="M14" s="52">
        <v>1118</v>
      </c>
      <c r="N14" s="52">
        <v>3567</v>
      </c>
      <c r="O14" s="52">
        <v>3432</v>
      </c>
      <c r="P14" s="178">
        <v>95</v>
      </c>
      <c r="Q14" s="177">
        <v>6</v>
      </c>
      <c r="R14" s="52">
        <v>0</v>
      </c>
      <c r="S14" s="52">
        <v>5</v>
      </c>
      <c r="T14" s="52">
        <v>0</v>
      </c>
      <c r="U14" s="56">
        <v>7</v>
      </c>
    </row>
    <row r="15" spans="2:21" ht="12">
      <c r="B15" s="50">
        <v>8</v>
      </c>
      <c r="C15" s="51" t="s">
        <v>29</v>
      </c>
      <c r="D15" s="52">
        <v>1037</v>
      </c>
      <c r="E15" s="53">
        <v>1022</v>
      </c>
      <c r="F15" s="52">
        <v>496</v>
      </c>
      <c r="G15" s="53">
        <v>472</v>
      </c>
      <c r="H15" s="52">
        <v>1752</v>
      </c>
      <c r="I15" s="54">
        <v>71.07505070993915</v>
      </c>
      <c r="J15" s="53">
        <v>1709</v>
      </c>
      <c r="K15" s="52">
        <v>713</v>
      </c>
      <c r="L15" s="55">
        <v>28.92494929006085</v>
      </c>
      <c r="M15" s="52">
        <v>706</v>
      </c>
      <c r="N15" s="52">
        <v>2465</v>
      </c>
      <c r="O15" s="52">
        <v>2415</v>
      </c>
      <c r="P15" s="178">
        <v>97</v>
      </c>
      <c r="Q15" s="177">
        <v>3</v>
      </c>
      <c r="R15" s="52">
        <v>0</v>
      </c>
      <c r="S15" s="52">
        <v>8</v>
      </c>
      <c r="T15" s="52">
        <v>0</v>
      </c>
      <c r="U15" s="56">
        <v>8</v>
      </c>
    </row>
    <row r="16" spans="2:21" ht="12">
      <c r="B16" s="50">
        <v>9</v>
      </c>
      <c r="C16" s="51" t="s">
        <v>30</v>
      </c>
      <c r="D16" s="52">
        <v>1264</v>
      </c>
      <c r="E16" s="53">
        <v>1215</v>
      </c>
      <c r="F16" s="52">
        <v>623</v>
      </c>
      <c r="G16" s="53">
        <v>593</v>
      </c>
      <c r="H16" s="52">
        <v>2132</v>
      </c>
      <c r="I16" s="54">
        <v>69.92456543128894</v>
      </c>
      <c r="J16" s="53">
        <v>2044</v>
      </c>
      <c r="K16" s="52">
        <v>917</v>
      </c>
      <c r="L16" s="55">
        <v>30.075434568711053</v>
      </c>
      <c r="M16" s="52">
        <v>875</v>
      </c>
      <c r="N16" s="52">
        <v>3049</v>
      </c>
      <c r="O16" s="52">
        <v>2919</v>
      </c>
      <c r="P16" s="178">
        <v>91</v>
      </c>
      <c r="Q16" s="177">
        <v>5</v>
      </c>
      <c r="R16" s="52">
        <v>0</v>
      </c>
      <c r="S16" s="52">
        <v>7</v>
      </c>
      <c r="T16" s="52">
        <v>0</v>
      </c>
      <c r="U16" s="56">
        <v>9</v>
      </c>
    </row>
    <row r="17" spans="2:21" ht="12">
      <c r="B17" s="50">
        <v>10</v>
      </c>
      <c r="C17" s="51" t="s">
        <v>31</v>
      </c>
      <c r="D17" s="52">
        <v>789</v>
      </c>
      <c r="E17" s="53">
        <v>758</v>
      </c>
      <c r="F17" s="52">
        <v>581</v>
      </c>
      <c r="G17" s="53">
        <v>530</v>
      </c>
      <c r="H17" s="52">
        <v>1563</v>
      </c>
      <c r="I17" s="54">
        <v>72.36111111111111</v>
      </c>
      <c r="J17" s="53">
        <v>1472</v>
      </c>
      <c r="K17" s="52">
        <v>597</v>
      </c>
      <c r="L17" s="55">
        <v>27.63888888888889</v>
      </c>
      <c r="M17" s="52">
        <v>549</v>
      </c>
      <c r="N17" s="52">
        <v>2160</v>
      </c>
      <c r="O17" s="52">
        <v>2021</v>
      </c>
      <c r="P17" s="178">
        <v>77</v>
      </c>
      <c r="Q17" s="177">
        <v>4</v>
      </c>
      <c r="R17" s="52">
        <v>0</v>
      </c>
      <c r="S17" s="52">
        <v>4</v>
      </c>
      <c r="T17" s="52">
        <v>0</v>
      </c>
      <c r="U17" s="56">
        <v>10</v>
      </c>
    </row>
    <row r="18" spans="2:21" ht="12">
      <c r="B18" s="50">
        <v>11</v>
      </c>
      <c r="C18" s="51" t="s">
        <v>32</v>
      </c>
      <c r="D18" s="52">
        <v>1088</v>
      </c>
      <c r="E18" s="53">
        <v>1053</v>
      </c>
      <c r="F18" s="52">
        <v>490</v>
      </c>
      <c r="G18" s="53">
        <v>463</v>
      </c>
      <c r="H18" s="52">
        <v>1785</v>
      </c>
      <c r="I18" s="54">
        <v>68.33843797856048</v>
      </c>
      <c r="J18" s="53">
        <v>1716</v>
      </c>
      <c r="K18" s="52">
        <v>827</v>
      </c>
      <c r="L18" s="55">
        <v>31.66156202143951</v>
      </c>
      <c r="M18" s="52">
        <v>791</v>
      </c>
      <c r="N18" s="52">
        <v>2612</v>
      </c>
      <c r="O18" s="52">
        <v>2507</v>
      </c>
      <c r="P18" s="178">
        <v>83</v>
      </c>
      <c r="Q18" s="177">
        <v>1</v>
      </c>
      <c r="R18" s="52">
        <v>3</v>
      </c>
      <c r="S18" s="52">
        <v>5</v>
      </c>
      <c r="T18" s="52">
        <v>0</v>
      </c>
      <c r="U18" s="56">
        <v>11</v>
      </c>
    </row>
    <row r="19" spans="2:21" ht="12">
      <c r="B19" s="50">
        <v>12</v>
      </c>
      <c r="C19" s="51" t="s">
        <v>33</v>
      </c>
      <c r="D19" s="52">
        <v>135</v>
      </c>
      <c r="E19" s="53">
        <v>130</v>
      </c>
      <c r="F19" s="52">
        <v>88</v>
      </c>
      <c r="G19" s="53">
        <v>88</v>
      </c>
      <c r="H19" s="52">
        <v>250</v>
      </c>
      <c r="I19" s="54">
        <v>68.11989100817438</v>
      </c>
      <c r="J19" s="53">
        <v>242</v>
      </c>
      <c r="K19" s="52">
        <v>117</v>
      </c>
      <c r="L19" s="55">
        <v>31.88010899182561</v>
      </c>
      <c r="M19" s="52">
        <v>109</v>
      </c>
      <c r="N19" s="52">
        <v>367</v>
      </c>
      <c r="O19" s="52">
        <v>351</v>
      </c>
      <c r="P19" s="178">
        <v>10</v>
      </c>
      <c r="Q19" s="177">
        <v>0</v>
      </c>
      <c r="R19" s="52">
        <v>0</v>
      </c>
      <c r="S19" s="52">
        <v>0</v>
      </c>
      <c r="T19" s="52">
        <v>0</v>
      </c>
      <c r="U19" s="56">
        <v>12</v>
      </c>
    </row>
    <row r="20" spans="2:21" ht="12">
      <c r="B20" s="50">
        <v>13</v>
      </c>
      <c r="C20" s="51" t="s">
        <v>34</v>
      </c>
      <c r="D20" s="52">
        <v>156</v>
      </c>
      <c r="E20" s="53">
        <v>149</v>
      </c>
      <c r="F20" s="52">
        <v>127</v>
      </c>
      <c r="G20" s="53">
        <v>115</v>
      </c>
      <c r="H20" s="52">
        <v>320</v>
      </c>
      <c r="I20" s="54">
        <v>69.41431670281996</v>
      </c>
      <c r="J20" s="53">
        <v>299</v>
      </c>
      <c r="K20" s="52">
        <v>141</v>
      </c>
      <c r="L20" s="55">
        <v>30.585683297180044</v>
      </c>
      <c r="M20" s="52">
        <v>134</v>
      </c>
      <c r="N20" s="52">
        <v>461</v>
      </c>
      <c r="O20" s="52">
        <v>433</v>
      </c>
      <c r="P20" s="178">
        <v>17</v>
      </c>
      <c r="Q20" s="177">
        <v>2</v>
      </c>
      <c r="R20" s="52">
        <v>0</v>
      </c>
      <c r="S20" s="52">
        <v>4</v>
      </c>
      <c r="T20" s="52">
        <v>0</v>
      </c>
      <c r="U20" s="56">
        <v>13</v>
      </c>
    </row>
    <row r="21" spans="2:21" ht="12">
      <c r="B21" s="50">
        <v>14</v>
      </c>
      <c r="C21" s="51" t="s">
        <v>35</v>
      </c>
      <c r="D21" s="52">
        <v>311</v>
      </c>
      <c r="E21" s="53">
        <v>289</v>
      </c>
      <c r="F21" s="52">
        <v>186</v>
      </c>
      <c r="G21" s="53">
        <v>177</v>
      </c>
      <c r="H21" s="52">
        <v>564</v>
      </c>
      <c r="I21" s="54">
        <v>73.34200260078023</v>
      </c>
      <c r="J21" s="53">
        <v>524</v>
      </c>
      <c r="K21" s="52">
        <v>205</v>
      </c>
      <c r="L21" s="55">
        <v>26.657997399219767</v>
      </c>
      <c r="M21" s="52">
        <v>191</v>
      </c>
      <c r="N21" s="52">
        <v>769</v>
      </c>
      <c r="O21" s="52">
        <v>715</v>
      </c>
      <c r="P21" s="178">
        <v>22</v>
      </c>
      <c r="Q21" s="177">
        <v>1</v>
      </c>
      <c r="R21" s="52">
        <v>0</v>
      </c>
      <c r="S21" s="52">
        <v>2</v>
      </c>
      <c r="T21" s="52">
        <v>0</v>
      </c>
      <c r="U21" s="56">
        <v>14</v>
      </c>
    </row>
    <row r="22" spans="2:21" ht="12">
      <c r="B22" s="50">
        <v>15</v>
      </c>
      <c r="C22" s="51" t="s">
        <v>36</v>
      </c>
      <c r="D22" s="52">
        <v>287</v>
      </c>
      <c r="E22" s="53">
        <v>273</v>
      </c>
      <c r="F22" s="52">
        <v>149</v>
      </c>
      <c r="G22" s="53">
        <v>146</v>
      </c>
      <c r="H22" s="52">
        <v>501</v>
      </c>
      <c r="I22" s="54">
        <v>73.46041055718476</v>
      </c>
      <c r="J22" s="53">
        <v>475</v>
      </c>
      <c r="K22" s="52">
        <v>181</v>
      </c>
      <c r="L22" s="55">
        <v>26.53958944281525</v>
      </c>
      <c r="M22" s="52">
        <v>174</v>
      </c>
      <c r="N22" s="52">
        <v>682</v>
      </c>
      <c r="O22" s="52">
        <v>649</v>
      </c>
      <c r="P22" s="178">
        <v>29</v>
      </c>
      <c r="Q22" s="177">
        <v>3</v>
      </c>
      <c r="R22" s="52">
        <v>0</v>
      </c>
      <c r="S22" s="52">
        <v>1</v>
      </c>
      <c r="T22" s="52">
        <v>0</v>
      </c>
      <c r="U22" s="56">
        <v>15</v>
      </c>
    </row>
    <row r="23" spans="2:21" ht="12">
      <c r="B23" s="50">
        <v>16</v>
      </c>
      <c r="C23" s="51" t="s">
        <v>37</v>
      </c>
      <c r="D23" s="52">
        <v>65</v>
      </c>
      <c r="E23" s="53">
        <v>61</v>
      </c>
      <c r="F23" s="52">
        <v>59</v>
      </c>
      <c r="G23" s="53">
        <v>58</v>
      </c>
      <c r="H23" s="52">
        <v>162</v>
      </c>
      <c r="I23" s="54">
        <v>73.63636363636363</v>
      </c>
      <c r="J23" s="53">
        <v>152</v>
      </c>
      <c r="K23" s="52">
        <v>58</v>
      </c>
      <c r="L23" s="55">
        <v>26.36363636363636</v>
      </c>
      <c r="M23" s="52">
        <v>52</v>
      </c>
      <c r="N23" s="52">
        <v>220</v>
      </c>
      <c r="O23" s="52">
        <v>204</v>
      </c>
      <c r="P23" s="178">
        <v>14</v>
      </c>
      <c r="Q23" s="177">
        <v>1</v>
      </c>
      <c r="R23" s="52">
        <v>0</v>
      </c>
      <c r="S23" s="52">
        <v>1</v>
      </c>
      <c r="T23" s="52">
        <v>0</v>
      </c>
      <c r="U23" s="56">
        <v>16</v>
      </c>
    </row>
    <row r="24" spans="2:21" ht="12">
      <c r="B24" s="50">
        <v>17</v>
      </c>
      <c r="C24" s="51" t="s">
        <v>38</v>
      </c>
      <c r="D24" s="52">
        <v>200</v>
      </c>
      <c r="E24" s="53">
        <v>189</v>
      </c>
      <c r="F24" s="52">
        <v>122</v>
      </c>
      <c r="G24" s="53">
        <v>112</v>
      </c>
      <c r="H24" s="52">
        <v>357</v>
      </c>
      <c r="I24" s="54">
        <v>67.61363636363636</v>
      </c>
      <c r="J24" s="53">
        <v>332</v>
      </c>
      <c r="K24" s="52">
        <v>171</v>
      </c>
      <c r="L24" s="55">
        <v>32.38636363636363</v>
      </c>
      <c r="M24" s="52">
        <v>161</v>
      </c>
      <c r="N24" s="52">
        <v>528</v>
      </c>
      <c r="O24" s="52">
        <v>493</v>
      </c>
      <c r="P24" s="178">
        <v>24</v>
      </c>
      <c r="Q24" s="177">
        <v>2</v>
      </c>
      <c r="R24" s="52">
        <v>0</v>
      </c>
      <c r="S24" s="52">
        <v>1</v>
      </c>
      <c r="T24" s="52">
        <v>0</v>
      </c>
      <c r="U24" s="56">
        <v>17</v>
      </c>
    </row>
    <row r="25" spans="2:21" ht="12">
      <c r="B25" s="50">
        <v>18</v>
      </c>
      <c r="C25" s="51" t="s">
        <v>39</v>
      </c>
      <c r="D25" s="52">
        <v>273</v>
      </c>
      <c r="E25" s="53">
        <v>271</v>
      </c>
      <c r="F25" s="52">
        <v>129</v>
      </c>
      <c r="G25" s="53">
        <v>122</v>
      </c>
      <c r="H25" s="52">
        <v>446</v>
      </c>
      <c r="I25" s="54">
        <v>70.45813586097947</v>
      </c>
      <c r="J25" s="53">
        <v>436</v>
      </c>
      <c r="K25" s="52">
        <v>187</v>
      </c>
      <c r="L25" s="55">
        <v>29.541864139020536</v>
      </c>
      <c r="M25" s="52">
        <v>182</v>
      </c>
      <c r="N25" s="52">
        <v>633</v>
      </c>
      <c r="O25" s="52">
        <v>618</v>
      </c>
      <c r="P25" s="178">
        <v>24</v>
      </c>
      <c r="Q25" s="177">
        <v>0</v>
      </c>
      <c r="R25" s="52">
        <v>1</v>
      </c>
      <c r="S25" s="52">
        <v>1</v>
      </c>
      <c r="T25" s="52">
        <v>0</v>
      </c>
      <c r="U25" s="56">
        <v>18</v>
      </c>
    </row>
    <row r="26" spans="2:21" ht="12">
      <c r="B26" s="50">
        <v>19</v>
      </c>
      <c r="C26" s="51" t="s">
        <v>40</v>
      </c>
      <c r="D26" s="52">
        <v>60</v>
      </c>
      <c r="E26" s="53">
        <v>59</v>
      </c>
      <c r="F26" s="52">
        <v>42</v>
      </c>
      <c r="G26" s="53">
        <v>44</v>
      </c>
      <c r="H26" s="52">
        <v>113</v>
      </c>
      <c r="I26" s="54">
        <v>70.625</v>
      </c>
      <c r="J26" s="53">
        <v>113</v>
      </c>
      <c r="K26" s="52">
        <v>47</v>
      </c>
      <c r="L26" s="55">
        <v>29.375</v>
      </c>
      <c r="M26" s="52">
        <v>47</v>
      </c>
      <c r="N26" s="52">
        <v>160</v>
      </c>
      <c r="O26" s="52">
        <v>160</v>
      </c>
      <c r="P26" s="178">
        <v>5</v>
      </c>
      <c r="Q26" s="177">
        <v>1</v>
      </c>
      <c r="R26" s="52">
        <v>0</v>
      </c>
      <c r="S26" s="52">
        <v>0</v>
      </c>
      <c r="T26" s="52">
        <v>0</v>
      </c>
      <c r="U26" s="56">
        <v>19</v>
      </c>
    </row>
    <row r="27" spans="2:21" ht="12">
      <c r="B27" s="50">
        <v>20</v>
      </c>
      <c r="C27" s="51" t="s">
        <v>41</v>
      </c>
      <c r="D27" s="52">
        <v>76</v>
      </c>
      <c r="E27" s="53">
        <v>71</v>
      </c>
      <c r="F27" s="52">
        <v>53</v>
      </c>
      <c r="G27" s="53">
        <v>55</v>
      </c>
      <c r="H27" s="52">
        <v>140</v>
      </c>
      <c r="I27" s="54">
        <v>73.68421052631578</v>
      </c>
      <c r="J27" s="53">
        <v>135</v>
      </c>
      <c r="K27" s="52">
        <v>50</v>
      </c>
      <c r="L27" s="55">
        <v>26.31578947368421</v>
      </c>
      <c r="M27" s="52">
        <v>52</v>
      </c>
      <c r="N27" s="52">
        <v>190</v>
      </c>
      <c r="O27" s="52">
        <v>187</v>
      </c>
      <c r="P27" s="178">
        <v>10</v>
      </c>
      <c r="Q27" s="177">
        <v>0</v>
      </c>
      <c r="R27" s="52">
        <v>0</v>
      </c>
      <c r="S27" s="52">
        <v>1</v>
      </c>
      <c r="T27" s="52">
        <v>0</v>
      </c>
      <c r="U27" s="56">
        <v>20</v>
      </c>
    </row>
    <row r="28" spans="2:21" ht="12">
      <c r="B28" s="50">
        <v>21</v>
      </c>
      <c r="C28" s="51" t="s">
        <v>42</v>
      </c>
      <c r="D28" s="52">
        <v>399</v>
      </c>
      <c r="E28" s="53">
        <v>366</v>
      </c>
      <c r="F28" s="52">
        <v>204</v>
      </c>
      <c r="G28" s="53">
        <v>199</v>
      </c>
      <c r="H28" s="52">
        <v>664</v>
      </c>
      <c r="I28" s="54">
        <v>69.52879581151834</v>
      </c>
      <c r="J28" s="53">
        <v>629</v>
      </c>
      <c r="K28" s="52">
        <v>291</v>
      </c>
      <c r="L28" s="55">
        <v>30.471204188481675</v>
      </c>
      <c r="M28" s="52">
        <v>267</v>
      </c>
      <c r="N28" s="52">
        <v>955</v>
      </c>
      <c r="O28" s="52">
        <v>896</v>
      </c>
      <c r="P28" s="178">
        <v>35</v>
      </c>
      <c r="Q28" s="177">
        <v>0</v>
      </c>
      <c r="R28" s="52">
        <v>0</v>
      </c>
      <c r="S28" s="52">
        <v>1</v>
      </c>
      <c r="T28" s="52">
        <v>0</v>
      </c>
      <c r="U28" s="56">
        <v>21</v>
      </c>
    </row>
    <row r="29" spans="2:21" ht="12">
      <c r="B29" s="50">
        <v>22</v>
      </c>
      <c r="C29" s="57" t="s">
        <v>43</v>
      </c>
      <c r="D29" s="52">
        <v>92</v>
      </c>
      <c r="E29" s="53">
        <v>90</v>
      </c>
      <c r="F29" s="52">
        <v>59</v>
      </c>
      <c r="G29" s="53">
        <v>60</v>
      </c>
      <c r="H29" s="52">
        <v>168</v>
      </c>
      <c r="I29" s="54">
        <v>68.57142857142857</v>
      </c>
      <c r="J29" s="53">
        <v>166</v>
      </c>
      <c r="K29" s="52">
        <v>77</v>
      </c>
      <c r="L29" s="55">
        <v>31.428571428571427</v>
      </c>
      <c r="M29" s="52">
        <v>74</v>
      </c>
      <c r="N29" s="52">
        <v>245</v>
      </c>
      <c r="O29" s="52">
        <v>240</v>
      </c>
      <c r="P29" s="178">
        <v>9</v>
      </c>
      <c r="Q29" s="177">
        <v>0</v>
      </c>
      <c r="R29" s="52">
        <v>0</v>
      </c>
      <c r="S29" s="52">
        <v>1</v>
      </c>
      <c r="T29" s="52">
        <v>0</v>
      </c>
      <c r="U29" s="56">
        <v>22</v>
      </c>
    </row>
    <row r="30" spans="2:21" ht="12">
      <c r="B30" s="50">
        <v>23</v>
      </c>
      <c r="C30" s="51" t="s">
        <v>44</v>
      </c>
      <c r="D30" s="52">
        <v>396</v>
      </c>
      <c r="E30" s="53">
        <v>369</v>
      </c>
      <c r="F30" s="52">
        <v>170</v>
      </c>
      <c r="G30" s="53">
        <v>165</v>
      </c>
      <c r="H30" s="52">
        <v>644</v>
      </c>
      <c r="I30" s="54">
        <v>67.64705882352942</v>
      </c>
      <c r="J30" s="53">
        <v>610</v>
      </c>
      <c r="K30" s="52">
        <v>308</v>
      </c>
      <c r="L30" s="55">
        <v>32.35294117647059</v>
      </c>
      <c r="M30" s="52">
        <v>280</v>
      </c>
      <c r="N30" s="52">
        <v>952</v>
      </c>
      <c r="O30" s="52">
        <v>890</v>
      </c>
      <c r="P30" s="178">
        <v>29</v>
      </c>
      <c r="Q30" s="177">
        <v>1</v>
      </c>
      <c r="R30" s="52">
        <v>1</v>
      </c>
      <c r="S30" s="52">
        <v>3</v>
      </c>
      <c r="T30" s="52">
        <v>0</v>
      </c>
      <c r="U30" s="56">
        <v>23</v>
      </c>
    </row>
    <row r="31" spans="2:21" ht="12">
      <c r="B31" s="50">
        <v>24</v>
      </c>
      <c r="C31" s="51" t="s">
        <v>45</v>
      </c>
      <c r="D31" s="52">
        <v>702</v>
      </c>
      <c r="E31" s="53">
        <v>661</v>
      </c>
      <c r="F31" s="52">
        <v>324</v>
      </c>
      <c r="G31" s="53">
        <v>310</v>
      </c>
      <c r="H31" s="52">
        <v>1162</v>
      </c>
      <c r="I31" s="54">
        <v>70.46694966646453</v>
      </c>
      <c r="J31" s="53">
        <v>1094</v>
      </c>
      <c r="K31" s="52">
        <v>487</v>
      </c>
      <c r="L31" s="55">
        <v>29.533050333535478</v>
      </c>
      <c r="M31" s="52">
        <v>459</v>
      </c>
      <c r="N31" s="52">
        <v>1649</v>
      </c>
      <c r="O31" s="52">
        <v>1553</v>
      </c>
      <c r="P31" s="178">
        <v>47</v>
      </c>
      <c r="Q31" s="177">
        <v>1</v>
      </c>
      <c r="R31" s="52">
        <v>0</v>
      </c>
      <c r="S31" s="52">
        <v>2</v>
      </c>
      <c r="T31" s="52">
        <v>0</v>
      </c>
      <c r="U31" s="56">
        <v>24</v>
      </c>
    </row>
    <row r="32" spans="2:21" ht="12">
      <c r="B32" s="50">
        <v>25</v>
      </c>
      <c r="C32" s="51" t="s">
        <v>46</v>
      </c>
      <c r="D32" s="52">
        <v>216</v>
      </c>
      <c r="E32" s="53">
        <v>216</v>
      </c>
      <c r="F32" s="52">
        <v>110</v>
      </c>
      <c r="G32" s="53">
        <v>103</v>
      </c>
      <c r="H32" s="52">
        <v>352</v>
      </c>
      <c r="I32" s="54">
        <v>67.56238003838772</v>
      </c>
      <c r="J32" s="53">
        <v>337</v>
      </c>
      <c r="K32" s="52">
        <v>169</v>
      </c>
      <c r="L32" s="55">
        <v>32.437619961612285</v>
      </c>
      <c r="M32" s="52">
        <v>162</v>
      </c>
      <c r="N32" s="52">
        <v>521</v>
      </c>
      <c r="O32" s="52">
        <v>499</v>
      </c>
      <c r="P32" s="178">
        <v>17</v>
      </c>
      <c r="Q32" s="177">
        <v>0</v>
      </c>
      <c r="R32" s="52">
        <v>0</v>
      </c>
      <c r="S32" s="52">
        <v>2</v>
      </c>
      <c r="T32" s="52">
        <v>0</v>
      </c>
      <c r="U32" s="56">
        <v>25</v>
      </c>
    </row>
    <row r="33" spans="2:21" ht="12">
      <c r="B33" s="50">
        <v>26</v>
      </c>
      <c r="C33" s="51" t="s">
        <v>47</v>
      </c>
      <c r="D33" s="52">
        <v>33</v>
      </c>
      <c r="E33" s="53">
        <v>29</v>
      </c>
      <c r="F33" s="52">
        <v>27</v>
      </c>
      <c r="G33" s="53">
        <v>24</v>
      </c>
      <c r="H33" s="52">
        <v>66</v>
      </c>
      <c r="I33" s="54">
        <v>74.15730337078652</v>
      </c>
      <c r="J33" s="53">
        <v>58</v>
      </c>
      <c r="K33" s="52">
        <v>23</v>
      </c>
      <c r="L33" s="55">
        <v>25.842696629213485</v>
      </c>
      <c r="M33" s="52">
        <v>22</v>
      </c>
      <c r="N33" s="52">
        <v>89</v>
      </c>
      <c r="O33" s="52">
        <v>80</v>
      </c>
      <c r="P33" s="178">
        <v>4</v>
      </c>
      <c r="Q33" s="177">
        <v>0</v>
      </c>
      <c r="R33" s="52">
        <v>0</v>
      </c>
      <c r="S33" s="52">
        <v>0</v>
      </c>
      <c r="T33" s="52">
        <v>0</v>
      </c>
      <c r="U33" s="56">
        <v>26</v>
      </c>
    </row>
    <row r="34" spans="2:21" ht="12">
      <c r="B34" s="50">
        <v>27</v>
      </c>
      <c r="C34" s="51" t="s">
        <v>48</v>
      </c>
      <c r="D34" s="52">
        <v>81</v>
      </c>
      <c r="E34" s="53">
        <v>87</v>
      </c>
      <c r="F34" s="52">
        <v>57</v>
      </c>
      <c r="G34" s="53">
        <v>53</v>
      </c>
      <c r="H34" s="52">
        <v>149</v>
      </c>
      <c r="I34" s="54">
        <v>81.86813186813187</v>
      </c>
      <c r="J34" s="53">
        <v>151</v>
      </c>
      <c r="K34" s="52">
        <v>33</v>
      </c>
      <c r="L34" s="55">
        <v>18.13186813186813</v>
      </c>
      <c r="M34" s="52">
        <v>34</v>
      </c>
      <c r="N34" s="52">
        <v>182</v>
      </c>
      <c r="O34" s="52">
        <v>185</v>
      </c>
      <c r="P34" s="178">
        <v>7</v>
      </c>
      <c r="Q34" s="177">
        <v>0</v>
      </c>
      <c r="R34" s="52">
        <v>0</v>
      </c>
      <c r="S34" s="52">
        <v>1</v>
      </c>
      <c r="T34" s="52">
        <v>0</v>
      </c>
      <c r="U34" s="56">
        <v>27</v>
      </c>
    </row>
    <row r="35" spans="2:21" ht="12">
      <c r="B35" s="50">
        <v>28</v>
      </c>
      <c r="C35" s="51" t="s">
        <v>49</v>
      </c>
      <c r="D35" s="52">
        <v>174</v>
      </c>
      <c r="E35" s="53">
        <v>169</v>
      </c>
      <c r="F35" s="52">
        <v>103</v>
      </c>
      <c r="G35" s="53">
        <v>96</v>
      </c>
      <c r="H35" s="52">
        <v>305</v>
      </c>
      <c r="I35" s="54">
        <v>69.4760820045558</v>
      </c>
      <c r="J35" s="53">
        <v>294</v>
      </c>
      <c r="K35" s="52">
        <v>134</v>
      </c>
      <c r="L35" s="55">
        <v>30.52391799544419</v>
      </c>
      <c r="M35" s="52">
        <v>127</v>
      </c>
      <c r="N35" s="52">
        <v>439</v>
      </c>
      <c r="O35" s="52">
        <v>421</v>
      </c>
      <c r="P35" s="178">
        <v>15</v>
      </c>
      <c r="Q35" s="177">
        <v>0</v>
      </c>
      <c r="R35" s="52">
        <v>0</v>
      </c>
      <c r="S35" s="52">
        <v>1</v>
      </c>
      <c r="T35" s="52">
        <v>0</v>
      </c>
      <c r="U35" s="56">
        <v>28</v>
      </c>
    </row>
    <row r="36" spans="2:21" ht="12">
      <c r="B36" s="50">
        <v>29</v>
      </c>
      <c r="C36" s="51" t="s">
        <v>50</v>
      </c>
      <c r="D36" s="52">
        <v>266</v>
      </c>
      <c r="E36" s="53">
        <v>268</v>
      </c>
      <c r="F36" s="52">
        <v>149</v>
      </c>
      <c r="G36" s="53">
        <v>138</v>
      </c>
      <c r="H36" s="52">
        <v>469</v>
      </c>
      <c r="I36" s="54">
        <v>70.10463378176382</v>
      </c>
      <c r="J36" s="53">
        <v>452</v>
      </c>
      <c r="K36" s="52">
        <v>200</v>
      </c>
      <c r="L36" s="55">
        <v>29.895366218236173</v>
      </c>
      <c r="M36" s="52">
        <v>190</v>
      </c>
      <c r="N36" s="52">
        <v>669</v>
      </c>
      <c r="O36" s="52">
        <v>642</v>
      </c>
      <c r="P36" s="178">
        <v>25</v>
      </c>
      <c r="Q36" s="177">
        <v>4</v>
      </c>
      <c r="R36" s="52">
        <v>0</v>
      </c>
      <c r="S36" s="52">
        <v>0</v>
      </c>
      <c r="T36" s="52">
        <v>0</v>
      </c>
      <c r="U36" s="56">
        <v>29</v>
      </c>
    </row>
    <row r="37" spans="2:21" ht="12">
      <c r="B37" s="50">
        <v>30</v>
      </c>
      <c r="C37" s="51" t="s">
        <v>51</v>
      </c>
      <c r="D37" s="52">
        <v>374</v>
      </c>
      <c r="E37" s="53">
        <v>355</v>
      </c>
      <c r="F37" s="52">
        <v>101</v>
      </c>
      <c r="G37" s="53">
        <v>103</v>
      </c>
      <c r="H37" s="52">
        <v>538</v>
      </c>
      <c r="I37" s="54">
        <v>66.99875466998755</v>
      </c>
      <c r="J37" s="53">
        <v>520</v>
      </c>
      <c r="K37" s="52">
        <v>265</v>
      </c>
      <c r="L37" s="55">
        <v>33.00124533001245</v>
      </c>
      <c r="M37" s="52">
        <v>246</v>
      </c>
      <c r="N37" s="52">
        <v>803</v>
      </c>
      <c r="O37" s="52">
        <v>766</v>
      </c>
      <c r="P37" s="178">
        <v>31</v>
      </c>
      <c r="Q37" s="177">
        <v>0</v>
      </c>
      <c r="R37" s="52">
        <v>4</v>
      </c>
      <c r="S37" s="52">
        <v>1</v>
      </c>
      <c r="T37" s="52">
        <v>0</v>
      </c>
      <c r="U37" s="56">
        <v>30</v>
      </c>
    </row>
    <row r="38" spans="2:21" ht="12">
      <c r="B38" s="50">
        <v>31</v>
      </c>
      <c r="C38" s="51" t="s">
        <v>52</v>
      </c>
      <c r="D38" s="52">
        <v>137</v>
      </c>
      <c r="E38" s="53">
        <v>135</v>
      </c>
      <c r="F38" s="52">
        <v>79</v>
      </c>
      <c r="G38" s="53">
        <v>77</v>
      </c>
      <c r="H38" s="52">
        <v>246</v>
      </c>
      <c r="I38" s="54">
        <v>76.63551401869158</v>
      </c>
      <c r="J38" s="53">
        <v>240</v>
      </c>
      <c r="K38" s="52">
        <v>75</v>
      </c>
      <c r="L38" s="55">
        <v>23.364485981308412</v>
      </c>
      <c r="M38" s="52">
        <v>78</v>
      </c>
      <c r="N38" s="52">
        <v>321</v>
      </c>
      <c r="O38" s="52">
        <v>318</v>
      </c>
      <c r="P38" s="178">
        <v>15</v>
      </c>
      <c r="Q38" s="177">
        <v>0</v>
      </c>
      <c r="R38" s="52">
        <v>0</v>
      </c>
      <c r="S38" s="52">
        <v>1</v>
      </c>
      <c r="T38" s="52">
        <v>0</v>
      </c>
      <c r="U38" s="56">
        <v>31</v>
      </c>
    </row>
    <row r="39" spans="2:21" ht="12">
      <c r="B39" s="50">
        <v>32</v>
      </c>
      <c r="C39" s="51" t="s">
        <v>53</v>
      </c>
      <c r="D39" s="52">
        <v>510</v>
      </c>
      <c r="E39" s="53">
        <v>488</v>
      </c>
      <c r="F39" s="52">
        <v>274</v>
      </c>
      <c r="G39" s="53">
        <v>292</v>
      </c>
      <c r="H39" s="52">
        <v>885</v>
      </c>
      <c r="I39" s="54">
        <v>69.19468334636434</v>
      </c>
      <c r="J39" s="53">
        <v>825</v>
      </c>
      <c r="K39" s="52">
        <v>394</v>
      </c>
      <c r="L39" s="55">
        <v>30.80531665363565</v>
      </c>
      <c r="M39" s="52">
        <v>378</v>
      </c>
      <c r="N39" s="52">
        <v>1279</v>
      </c>
      <c r="O39" s="52">
        <v>1203</v>
      </c>
      <c r="P39" s="178">
        <v>41</v>
      </c>
      <c r="Q39" s="177">
        <v>5</v>
      </c>
      <c r="R39" s="52">
        <v>0</v>
      </c>
      <c r="S39" s="52">
        <v>1</v>
      </c>
      <c r="T39" s="52">
        <v>0</v>
      </c>
      <c r="U39" s="56">
        <v>32</v>
      </c>
    </row>
    <row r="40" spans="2:21" ht="12">
      <c r="B40" s="50">
        <v>33</v>
      </c>
      <c r="C40" s="51" t="s">
        <v>54</v>
      </c>
      <c r="D40" s="52">
        <v>54</v>
      </c>
      <c r="E40" s="53">
        <v>53</v>
      </c>
      <c r="F40" s="52">
        <v>33</v>
      </c>
      <c r="G40" s="53">
        <v>36</v>
      </c>
      <c r="H40" s="52">
        <v>109</v>
      </c>
      <c r="I40" s="54">
        <v>84.49612403100775</v>
      </c>
      <c r="J40" s="53">
        <v>109</v>
      </c>
      <c r="K40" s="52">
        <v>20</v>
      </c>
      <c r="L40" s="55">
        <v>15.503875968992247</v>
      </c>
      <c r="M40" s="52">
        <v>22</v>
      </c>
      <c r="N40" s="52">
        <v>129</v>
      </c>
      <c r="O40" s="52">
        <v>131</v>
      </c>
      <c r="P40" s="178">
        <v>6</v>
      </c>
      <c r="Q40" s="177">
        <v>0</v>
      </c>
      <c r="R40" s="52">
        <v>0</v>
      </c>
      <c r="S40" s="52">
        <v>0</v>
      </c>
      <c r="T40" s="52">
        <v>0</v>
      </c>
      <c r="U40" s="56">
        <v>33</v>
      </c>
    </row>
    <row r="41" spans="2:21" ht="12">
      <c r="B41" s="50">
        <v>34</v>
      </c>
      <c r="C41" s="51" t="s">
        <v>55</v>
      </c>
      <c r="D41" s="52">
        <v>25</v>
      </c>
      <c r="E41" s="53">
        <v>26</v>
      </c>
      <c r="F41" s="52">
        <v>16</v>
      </c>
      <c r="G41" s="53">
        <v>14</v>
      </c>
      <c r="H41" s="52">
        <v>44</v>
      </c>
      <c r="I41" s="54">
        <v>70.96774193548387</v>
      </c>
      <c r="J41" s="53">
        <v>44</v>
      </c>
      <c r="K41" s="52">
        <v>18</v>
      </c>
      <c r="L41" s="55">
        <v>29.03225806451613</v>
      </c>
      <c r="M41" s="52">
        <v>18</v>
      </c>
      <c r="N41" s="52">
        <v>62</v>
      </c>
      <c r="O41" s="52">
        <v>62</v>
      </c>
      <c r="P41" s="178">
        <v>3</v>
      </c>
      <c r="Q41" s="177">
        <v>0</v>
      </c>
      <c r="R41" s="52">
        <v>0</v>
      </c>
      <c r="S41" s="52">
        <v>0</v>
      </c>
      <c r="T41" s="52">
        <v>0</v>
      </c>
      <c r="U41" s="56">
        <v>34</v>
      </c>
    </row>
    <row r="42" spans="2:21" ht="12">
      <c r="B42" s="50">
        <v>35</v>
      </c>
      <c r="C42" s="51" t="s">
        <v>56</v>
      </c>
      <c r="D42" s="52">
        <v>35</v>
      </c>
      <c r="E42" s="53">
        <v>32</v>
      </c>
      <c r="F42" s="52">
        <v>15</v>
      </c>
      <c r="G42" s="53">
        <v>14</v>
      </c>
      <c r="H42" s="52">
        <v>53</v>
      </c>
      <c r="I42" s="54">
        <v>60.91954022988506</v>
      </c>
      <c r="J42" s="53">
        <v>49</v>
      </c>
      <c r="K42" s="52">
        <v>34</v>
      </c>
      <c r="L42" s="55">
        <v>39.08045977011494</v>
      </c>
      <c r="M42" s="52">
        <v>31</v>
      </c>
      <c r="N42" s="52">
        <v>87</v>
      </c>
      <c r="O42" s="52">
        <v>80</v>
      </c>
      <c r="P42" s="178">
        <v>6</v>
      </c>
      <c r="Q42" s="177">
        <v>0</v>
      </c>
      <c r="R42" s="52">
        <v>0</v>
      </c>
      <c r="S42" s="52">
        <v>0</v>
      </c>
      <c r="T42" s="52">
        <v>0</v>
      </c>
      <c r="U42" s="56">
        <v>35</v>
      </c>
    </row>
    <row r="43" spans="2:21" ht="12">
      <c r="B43" s="50">
        <v>36</v>
      </c>
      <c r="C43" s="51" t="s">
        <v>57</v>
      </c>
      <c r="D43" s="52">
        <v>65</v>
      </c>
      <c r="E43" s="53">
        <v>62</v>
      </c>
      <c r="F43" s="52">
        <v>34</v>
      </c>
      <c r="G43" s="53">
        <v>33</v>
      </c>
      <c r="H43" s="52">
        <v>114</v>
      </c>
      <c r="I43" s="54">
        <v>71.25</v>
      </c>
      <c r="J43" s="53">
        <v>109</v>
      </c>
      <c r="K43" s="52">
        <v>46</v>
      </c>
      <c r="L43" s="55">
        <v>28.75</v>
      </c>
      <c r="M43" s="52">
        <v>43</v>
      </c>
      <c r="N43" s="52">
        <v>160</v>
      </c>
      <c r="O43" s="52">
        <v>152</v>
      </c>
      <c r="P43" s="178">
        <v>6</v>
      </c>
      <c r="Q43" s="177">
        <v>0</v>
      </c>
      <c r="R43" s="52">
        <v>0</v>
      </c>
      <c r="S43" s="52">
        <v>0</v>
      </c>
      <c r="T43" s="52">
        <v>0</v>
      </c>
      <c r="U43" s="56">
        <v>36</v>
      </c>
    </row>
    <row r="44" spans="2:21" ht="12">
      <c r="B44" s="50">
        <v>37</v>
      </c>
      <c r="C44" s="51" t="s">
        <v>58</v>
      </c>
      <c r="D44" s="52">
        <v>216</v>
      </c>
      <c r="E44" s="53">
        <v>197</v>
      </c>
      <c r="F44" s="52">
        <v>143</v>
      </c>
      <c r="G44" s="53">
        <v>139</v>
      </c>
      <c r="H44" s="52">
        <v>415</v>
      </c>
      <c r="I44" s="54">
        <v>75.72992700729927</v>
      </c>
      <c r="J44" s="53">
        <v>387</v>
      </c>
      <c r="K44" s="52">
        <v>133</v>
      </c>
      <c r="L44" s="55">
        <v>24.27007299270073</v>
      </c>
      <c r="M44" s="52">
        <v>123</v>
      </c>
      <c r="N44" s="52">
        <v>548</v>
      </c>
      <c r="O44" s="52">
        <v>510</v>
      </c>
      <c r="P44" s="178">
        <v>25</v>
      </c>
      <c r="Q44" s="177">
        <v>0</v>
      </c>
      <c r="R44" s="52">
        <v>0</v>
      </c>
      <c r="S44" s="52">
        <v>1</v>
      </c>
      <c r="T44" s="52">
        <v>0</v>
      </c>
      <c r="U44" s="56">
        <v>37</v>
      </c>
    </row>
    <row r="45" spans="2:21" ht="12">
      <c r="B45" s="50">
        <v>38</v>
      </c>
      <c r="C45" s="51" t="s">
        <v>59</v>
      </c>
      <c r="D45" s="52">
        <v>102</v>
      </c>
      <c r="E45" s="53">
        <v>97</v>
      </c>
      <c r="F45" s="52">
        <v>71</v>
      </c>
      <c r="G45" s="53">
        <v>71</v>
      </c>
      <c r="H45" s="52">
        <v>207</v>
      </c>
      <c r="I45" s="54">
        <v>78.70722433460075</v>
      </c>
      <c r="J45" s="53">
        <v>199</v>
      </c>
      <c r="K45" s="52">
        <v>56</v>
      </c>
      <c r="L45" s="55">
        <v>21.292775665399237</v>
      </c>
      <c r="M45" s="52">
        <v>54</v>
      </c>
      <c r="N45" s="52">
        <v>263</v>
      </c>
      <c r="O45" s="52">
        <v>253</v>
      </c>
      <c r="P45" s="178">
        <v>11</v>
      </c>
      <c r="Q45" s="177">
        <v>0</v>
      </c>
      <c r="R45" s="52">
        <v>0</v>
      </c>
      <c r="S45" s="52">
        <v>1</v>
      </c>
      <c r="T45" s="52">
        <v>0</v>
      </c>
      <c r="U45" s="56">
        <v>38</v>
      </c>
    </row>
    <row r="46" spans="2:21" ht="12">
      <c r="B46" s="50">
        <v>39</v>
      </c>
      <c r="C46" s="51" t="s">
        <v>60</v>
      </c>
      <c r="D46" s="52">
        <v>207</v>
      </c>
      <c r="E46" s="53">
        <v>197</v>
      </c>
      <c r="F46" s="52">
        <v>122</v>
      </c>
      <c r="G46" s="53">
        <v>122</v>
      </c>
      <c r="H46" s="52">
        <v>365</v>
      </c>
      <c r="I46" s="54">
        <v>72.70916334661355</v>
      </c>
      <c r="J46" s="53">
        <v>353</v>
      </c>
      <c r="K46" s="52">
        <v>137</v>
      </c>
      <c r="L46" s="55">
        <v>27.290836653386453</v>
      </c>
      <c r="M46" s="52">
        <v>135</v>
      </c>
      <c r="N46" s="52">
        <v>502</v>
      </c>
      <c r="O46" s="52">
        <v>488</v>
      </c>
      <c r="P46" s="178">
        <v>19</v>
      </c>
      <c r="Q46" s="177">
        <v>1</v>
      </c>
      <c r="R46" s="52">
        <v>0</v>
      </c>
      <c r="S46" s="52">
        <v>1</v>
      </c>
      <c r="T46" s="52">
        <v>0</v>
      </c>
      <c r="U46" s="56">
        <v>39</v>
      </c>
    </row>
    <row r="47" spans="2:21" ht="12">
      <c r="B47" s="50">
        <v>40</v>
      </c>
      <c r="C47" s="51" t="s">
        <v>61</v>
      </c>
      <c r="D47" s="52">
        <v>406</v>
      </c>
      <c r="E47" s="53">
        <v>387</v>
      </c>
      <c r="F47" s="52">
        <v>255</v>
      </c>
      <c r="G47" s="53">
        <v>251</v>
      </c>
      <c r="H47" s="52">
        <v>755</v>
      </c>
      <c r="I47" s="54">
        <v>72.24880382775119</v>
      </c>
      <c r="J47" s="53">
        <v>728</v>
      </c>
      <c r="K47" s="52">
        <v>290</v>
      </c>
      <c r="L47" s="55">
        <v>27.751196172248804</v>
      </c>
      <c r="M47" s="52">
        <v>282</v>
      </c>
      <c r="N47" s="52">
        <v>1045</v>
      </c>
      <c r="O47" s="52">
        <v>1010</v>
      </c>
      <c r="P47" s="178">
        <v>36</v>
      </c>
      <c r="Q47" s="177">
        <v>1</v>
      </c>
      <c r="R47" s="52">
        <v>0</v>
      </c>
      <c r="S47" s="52">
        <v>2</v>
      </c>
      <c r="T47" s="52">
        <v>0</v>
      </c>
      <c r="U47" s="56">
        <v>40</v>
      </c>
    </row>
    <row r="48" spans="2:21" ht="12">
      <c r="B48" s="50">
        <v>41</v>
      </c>
      <c r="C48" s="51" t="s">
        <v>62</v>
      </c>
      <c r="D48" s="52">
        <v>356</v>
      </c>
      <c r="E48" s="53">
        <v>338</v>
      </c>
      <c r="F48" s="52">
        <v>262</v>
      </c>
      <c r="G48" s="53">
        <v>249</v>
      </c>
      <c r="H48" s="52">
        <v>719</v>
      </c>
      <c r="I48" s="54">
        <v>76.98072805139186</v>
      </c>
      <c r="J48" s="53">
        <v>682</v>
      </c>
      <c r="K48" s="52">
        <v>215</v>
      </c>
      <c r="L48" s="55">
        <v>23.019271948608136</v>
      </c>
      <c r="M48" s="52">
        <v>200</v>
      </c>
      <c r="N48" s="52">
        <v>934</v>
      </c>
      <c r="O48" s="52">
        <v>882</v>
      </c>
      <c r="P48" s="178">
        <v>39</v>
      </c>
      <c r="Q48" s="177">
        <v>3</v>
      </c>
      <c r="R48" s="52">
        <v>0</v>
      </c>
      <c r="S48" s="52">
        <v>3</v>
      </c>
      <c r="T48" s="52">
        <v>0</v>
      </c>
      <c r="U48" s="56">
        <v>41</v>
      </c>
    </row>
    <row r="49" spans="2:21" ht="12">
      <c r="B49" s="50">
        <v>42</v>
      </c>
      <c r="C49" s="51" t="s">
        <v>63</v>
      </c>
      <c r="D49" s="52">
        <v>42</v>
      </c>
      <c r="E49" s="53">
        <v>41</v>
      </c>
      <c r="F49" s="52">
        <v>22</v>
      </c>
      <c r="G49" s="53">
        <v>21</v>
      </c>
      <c r="H49" s="52">
        <v>70</v>
      </c>
      <c r="I49" s="54">
        <v>65.42056074766354</v>
      </c>
      <c r="J49" s="53">
        <v>67</v>
      </c>
      <c r="K49" s="52">
        <v>37</v>
      </c>
      <c r="L49" s="55">
        <v>34.57943925233645</v>
      </c>
      <c r="M49" s="52">
        <v>35</v>
      </c>
      <c r="N49" s="52">
        <v>107</v>
      </c>
      <c r="O49" s="52">
        <v>102</v>
      </c>
      <c r="P49" s="178">
        <v>4</v>
      </c>
      <c r="Q49" s="177">
        <v>0</v>
      </c>
      <c r="R49" s="52">
        <v>0</v>
      </c>
      <c r="S49" s="52">
        <v>1</v>
      </c>
      <c r="T49" s="52">
        <v>0</v>
      </c>
      <c r="U49" s="56">
        <v>42</v>
      </c>
    </row>
    <row r="50" spans="2:21" ht="12">
      <c r="B50" s="50">
        <v>43</v>
      </c>
      <c r="C50" s="51" t="s">
        <v>64</v>
      </c>
      <c r="D50" s="52">
        <v>264</v>
      </c>
      <c r="E50" s="53">
        <v>249</v>
      </c>
      <c r="F50" s="52">
        <v>195</v>
      </c>
      <c r="G50" s="53">
        <v>190</v>
      </c>
      <c r="H50" s="52">
        <v>524</v>
      </c>
      <c r="I50" s="54">
        <v>70.71524966261808</v>
      </c>
      <c r="J50" s="53">
        <v>497</v>
      </c>
      <c r="K50" s="52">
        <v>217</v>
      </c>
      <c r="L50" s="55">
        <v>29.284750337381915</v>
      </c>
      <c r="M50" s="52">
        <v>202</v>
      </c>
      <c r="N50" s="52">
        <v>741</v>
      </c>
      <c r="O50" s="52">
        <v>699</v>
      </c>
      <c r="P50" s="178">
        <v>23</v>
      </c>
      <c r="Q50" s="177">
        <v>2</v>
      </c>
      <c r="R50" s="52">
        <v>0</v>
      </c>
      <c r="S50" s="52">
        <v>2</v>
      </c>
      <c r="T50" s="52">
        <v>0</v>
      </c>
      <c r="U50" s="56">
        <v>43</v>
      </c>
    </row>
    <row r="51" spans="2:21" ht="12">
      <c r="B51" s="50">
        <v>44</v>
      </c>
      <c r="C51" s="51" t="s">
        <v>65</v>
      </c>
      <c r="D51" s="52">
        <v>138</v>
      </c>
      <c r="E51" s="53">
        <v>128</v>
      </c>
      <c r="F51" s="52">
        <v>64</v>
      </c>
      <c r="G51" s="53">
        <v>69</v>
      </c>
      <c r="H51" s="52">
        <v>228</v>
      </c>
      <c r="I51" s="54">
        <v>71.02803738317756</v>
      </c>
      <c r="J51" s="53">
        <v>220</v>
      </c>
      <c r="K51" s="52">
        <v>93</v>
      </c>
      <c r="L51" s="55">
        <v>28.971962616822427</v>
      </c>
      <c r="M51" s="52">
        <v>86</v>
      </c>
      <c r="N51" s="52">
        <v>321</v>
      </c>
      <c r="O51" s="52">
        <v>306</v>
      </c>
      <c r="P51" s="178">
        <v>13</v>
      </c>
      <c r="Q51" s="177">
        <v>0</v>
      </c>
      <c r="R51" s="52">
        <v>0</v>
      </c>
      <c r="S51" s="52">
        <v>4</v>
      </c>
      <c r="T51" s="52">
        <v>0</v>
      </c>
      <c r="U51" s="56">
        <v>44</v>
      </c>
    </row>
    <row r="52" spans="2:21" ht="12">
      <c r="B52" s="50">
        <v>45</v>
      </c>
      <c r="C52" s="51" t="s">
        <v>66</v>
      </c>
      <c r="D52" s="52">
        <v>176</v>
      </c>
      <c r="E52" s="53">
        <v>169</v>
      </c>
      <c r="F52" s="52">
        <v>130</v>
      </c>
      <c r="G52" s="53">
        <v>128</v>
      </c>
      <c r="H52" s="52">
        <v>352</v>
      </c>
      <c r="I52" s="54">
        <v>78.04878048780488</v>
      </c>
      <c r="J52" s="53">
        <v>340</v>
      </c>
      <c r="K52" s="52">
        <v>99</v>
      </c>
      <c r="L52" s="55">
        <v>21.951219512195124</v>
      </c>
      <c r="M52" s="52">
        <v>97</v>
      </c>
      <c r="N52" s="52">
        <v>451</v>
      </c>
      <c r="O52" s="52">
        <v>437</v>
      </c>
      <c r="P52" s="178">
        <v>10</v>
      </c>
      <c r="Q52" s="177">
        <v>1</v>
      </c>
      <c r="R52" s="52">
        <v>0</v>
      </c>
      <c r="S52" s="52">
        <v>0</v>
      </c>
      <c r="T52" s="52">
        <v>0</v>
      </c>
      <c r="U52" s="56">
        <v>45</v>
      </c>
    </row>
    <row r="53" spans="2:21" ht="12">
      <c r="B53" s="50">
        <v>46</v>
      </c>
      <c r="C53" s="51" t="s">
        <v>67</v>
      </c>
      <c r="D53" s="52">
        <v>197</v>
      </c>
      <c r="E53" s="53">
        <v>195</v>
      </c>
      <c r="F53" s="52">
        <v>92</v>
      </c>
      <c r="G53" s="53">
        <v>89</v>
      </c>
      <c r="H53" s="52">
        <v>328</v>
      </c>
      <c r="I53" s="54">
        <v>82.41206030150754</v>
      </c>
      <c r="J53" s="53">
        <v>324</v>
      </c>
      <c r="K53" s="52">
        <v>70</v>
      </c>
      <c r="L53" s="55">
        <v>17.587939698492463</v>
      </c>
      <c r="M53" s="52">
        <v>68</v>
      </c>
      <c r="N53" s="52">
        <v>398</v>
      </c>
      <c r="O53" s="52">
        <v>392</v>
      </c>
      <c r="P53" s="178">
        <v>15</v>
      </c>
      <c r="Q53" s="177">
        <v>1</v>
      </c>
      <c r="R53" s="52">
        <v>0</v>
      </c>
      <c r="S53" s="52">
        <v>0</v>
      </c>
      <c r="T53" s="52">
        <v>0</v>
      </c>
      <c r="U53" s="56">
        <v>46</v>
      </c>
    </row>
    <row r="54" spans="2:21" ht="12">
      <c r="B54" s="50">
        <v>47</v>
      </c>
      <c r="C54" s="51" t="s">
        <v>68</v>
      </c>
      <c r="D54" s="52">
        <v>48</v>
      </c>
      <c r="E54" s="53">
        <v>46</v>
      </c>
      <c r="F54" s="52">
        <v>37</v>
      </c>
      <c r="G54" s="53">
        <v>35</v>
      </c>
      <c r="H54" s="52">
        <v>96</v>
      </c>
      <c r="I54" s="54">
        <v>74.4186046511628</v>
      </c>
      <c r="J54" s="53">
        <v>94</v>
      </c>
      <c r="K54" s="52">
        <v>33</v>
      </c>
      <c r="L54" s="55">
        <v>25.581395348837212</v>
      </c>
      <c r="M54" s="52">
        <v>30</v>
      </c>
      <c r="N54" s="52">
        <v>129</v>
      </c>
      <c r="O54" s="52">
        <v>124</v>
      </c>
      <c r="P54" s="178">
        <v>3</v>
      </c>
      <c r="Q54" s="177">
        <v>0</v>
      </c>
      <c r="R54" s="52">
        <v>0</v>
      </c>
      <c r="S54" s="52">
        <v>0</v>
      </c>
      <c r="T54" s="52">
        <v>0</v>
      </c>
      <c r="U54" s="56">
        <v>47</v>
      </c>
    </row>
    <row r="55" spans="2:21" ht="12">
      <c r="B55" s="50">
        <v>48</v>
      </c>
      <c r="C55" s="51" t="s">
        <v>69</v>
      </c>
      <c r="D55" s="52">
        <v>50</v>
      </c>
      <c r="E55" s="53">
        <v>52</v>
      </c>
      <c r="F55" s="52">
        <v>31</v>
      </c>
      <c r="G55" s="53">
        <v>30</v>
      </c>
      <c r="H55" s="52">
        <v>97</v>
      </c>
      <c r="I55" s="54">
        <v>68.30985915492957</v>
      </c>
      <c r="J55" s="53">
        <v>88</v>
      </c>
      <c r="K55" s="52">
        <v>45</v>
      </c>
      <c r="L55" s="55">
        <v>31.690140845070424</v>
      </c>
      <c r="M55" s="52">
        <v>44</v>
      </c>
      <c r="N55" s="52">
        <v>142</v>
      </c>
      <c r="O55" s="52">
        <v>132</v>
      </c>
      <c r="P55" s="178">
        <v>7</v>
      </c>
      <c r="Q55" s="177">
        <v>2</v>
      </c>
      <c r="R55" s="52">
        <v>0</v>
      </c>
      <c r="S55" s="52">
        <v>2</v>
      </c>
      <c r="T55" s="52">
        <v>0</v>
      </c>
      <c r="U55" s="56">
        <v>48</v>
      </c>
    </row>
    <row r="56" spans="2:21" ht="12">
      <c r="B56" s="50">
        <v>49</v>
      </c>
      <c r="C56" s="51" t="s">
        <v>70</v>
      </c>
      <c r="D56" s="52">
        <v>45</v>
      </c>
      <c r="E56" s="53">
        <v>42</v>
      </c>
      <c r="F56" s="52">
        <v>30</v>
      </c>
      <c r="G56" s="53">
        <v>30</v>
      </c>
      <c r="H56" s="52">
        <v>83</v>
      </c>
      <c r="I56" s="54">
        <v>74.10714285714286</v>
      </c>
      <c r="J56" s="53">
        <v>79</v>
      </c>
      <c r="K56" s="52">
        <v>29</v>
      </c>
      <c r="L56" s="55">
        <v>25.892857142857146</v>
      </c>
      <c r="M56" s="52">
        <v>30</v>
      </c>
      <c r="N56" s="52">
        <v>112</v>
      </c>
      <c r="O56" s="52">
        <v>109</v>
      </c>
      <c r="P56" s="178">
        <v>5</v>
      </c>
      <c r="Q56" s="177">
        <v>1</v>
      </c>
      <c r="R56" s="52">
        <v>0</v>
      </c>
      <c r="S56" s="52">
        <v>1</v>
      </c>
      <c r="T56" s="52">
        <v>0</v>
      </c>
      <c r="U56" s="56">
        <v>49</v>
      </c>
    </row>
    <row r="57" spans="2:21" ht="12">
      <c r="B57" s="50">
        <v>50</v>
      </c>
      <c r="C57" s="51" t="s">
        <v>71</v>
      </c>
      <c r="D57" s="52">
        <v>68</v>
      </c>
      <c r="E57" s="53">
        <v>67</v>
      </c>
      <c r="F57" s="52">
        <v>38</v>
      </c>
      <c r="G57" s="53">
        <v>38</v>
      </c>
      <c r="H57" s="52">
        <v>127</v>
      </c>
      <c r="I57" s="54">
        <v>77.4390243902439</v>
      </c>
      <c r="J57" s="53">
        <v>122</v>
      </c>
      <c r="K57" s="52">
        <v>37</v>
      </c>
      <c r="L57" s="55">
        <v>22.5609756097561</v>
      </c>
      <c r="M57" s="52">
        <v>37</v>
      </c>
      <c r="N57" s="52">
        <v>164</v>
      </c>
      <c r="O57" s="52">
        <v>159</v>
      </c>
      <c r="P57" s="178">
        <v>5</v>
      </c>
      <c r="Q57" s="177">
        <v>0</v>
      </c>
      <c r="R57" s="52">
        <v>0</v>
      </c>
      <c r="S57" s="52">
        <v>3</v>
      </c>
      <c r="T57" s="52">
        <v>0</v>
      </c>
      <c r="U57" s="56">
        <v>50</v>
      </c>
    </row>
    <row r="58" spans="2:21" ht="12">
      <c r="B58" s="50">
        <v>51</v>
      </c>
      <c r="C58" s="51" t="s">
        <v>72</v>
      </c>
      <c r="D58" s="52">
        <v>64</v>
      </c>
      <c r="E58" s="53">
        <v>63</v>
      </c>
      <c r="F58" s="52">
        <v>54</v>
      </c>
      <c r="G58" s="53">
        <v>54</v>
      </c>
      <c r="H58" s="52">
        <v>124</v>
      </c>
      <c r="I58" s="54">
        <v>73.37278106508876</v>
      </c>
      <c r="J58" s="53">
        <v>122</v>
      </c>
      <c r="K58" s="52">
        <v>45</v>
      </c>
      <c r="L58" s="55">
        <v>26.627218934911244</v>
      </c>
      <c r="M58" s="52">
        <v>45</v>
      </c>
      <c r="N58" s="52">
        <v>169</v>
      </c>
      <c r="O58" s="52">
        <v>167</v>
      </c>
      <c r="P58" s="178">
        <v>4</v>
      </c>
      <c r="Q58" s="177">
        <v>0</v>
      </c>
      <c r="R58" s="52">
        <v>0</v>
      </c>
      <c r="S58" s="52">
        <v>0</v>
      </c>
      <c r="T58" s="52">
        <v>0</v>
      </c>
      <c r="U58" s="56">
        <v>51</v>
      </c>
    </row>
    <row r="59" spans="2:21" ht="12">
      <c r="B59" s="50">
        <v>52</v>
      </c>
      <c r="C59" s="51" t="s">
        <v>73</v>
      </c>
      <c r="D59" s="52">
        <v>36</v>
      </c>
      <c r="E59" s="53">
        <v>38</v>
      </c>
      <c r="F59" s="52">
        <v>29</v>
      </c>
      <c r="G59" s="53">
        <v>28</v>
      </c>
      <c r="H59" s="52">
        <v>71</v>
      </c>
      <c r="I59" s="54">
        <v>69.6078431372549</v>
      </c>
      <c r="J59" s="53">
        <v>68</v>
      </c>
      <c r="K59" s="52">
        <v>31</v>
      </c>
      <c r="L59" s="55">
        <v>30.392156862745097</v>
      </c>
      <c r="M59" s="52">
        <v>26</v>
      </c>
      <c r="N59" s="52">
        <v>102</v>
      </c>
      <c r="O59" s="52">
        <v>94</v>
      </c>
      <c r="P59" s="178">
        <v>2</v>
      </c>
      <c r="Q59" s="177">
        <v>0</v>
      </c>
      <c r="R59" s="52">
        <v>0</v>
      </c>
      <c r="S59" s="52">
        <v>0</v>
      </c>
      <c r="T59" s="52">
        <v>0</v>
      </c>
      <c r="U59" s="56">
        <v>52</v>
      </c>
    </row>
    <row r="60" spans="2:21" ht="12">
      <c r="B60" s="50">
        <v>53</v>
      </c>
      <c r="C60" s="51" t="s">
        <v>74</v>
      </c>
      <c r="D60" s="52">
        <v>164</v>
      </c>
      <c r="E60" s="53">
        <v>136</v>
      </c>
      <c r="F60" s="52">
        <v>84</v>
      </c>
      <c r="G60" s="53">
        <v>85</v>
      </c>
      <c r="H60" s="52">
        <v>270</v>
      </c>
      <c r="I60" s="54">
        <v>69.23076923076923</v>
      </c>
      <c r="J60" s="53">
        <v>257</v>
      </c>
      <c r="K60" s="52">
        <v>120</v>
      </c>
      <c r="L60" s="55">
        <v>30.76923076923077</v>
      </c>
      <c r="M60" s="52">
        <v>112</v>
      </c>
      <c r="N60" s="52">
        <v>390</v>
      </c>
      <c r="O60" s="52">
        <v>369</v>
      </c>
      <c r="P60" s="178">
        <v>23</v>
      </c>
      <c r="Q60" s="177">
        <v>1</v>
      </c>
      <c r="R60" s="52">
        <v>0</v>
      </c>
      <c r="S60" s="52">
        <v>1</v>
      </c>
      <c r="T60" s="52">
        <v>0</v>
      </c>
      <c r="U60" s="56">
        <v>53</v>
      </c>
    </row>
    <row r="61" spans="2:21" ht="12">
      <c r="B61" s="50">
        <v>54</v>
      </c>
      <c r="C61" s="51" t="s">
        <v>75</v>
      </c>
      <c r="D61" s="52">
        <v>139</v>
      </c>
      <c r="E61" s="53">
        <v>108</v>
      </c>
      <c r="F61" s="52">
        <v>72</v>
      </c>
      <c r="G61" s="53">
        <v>73</v>
      </c>
      <c r="H61" s="52">
        <v>227</v>
      </c>
      <c r="I61" s="54">
        <v>76.43097643097643</v>
      </c>
      <c r="J61" s="53">
        <v>213</v>
      </c>
      <c r="K61" s="52">
        <v>70</v>
      </c>
      <c r="L61" s="55">
        <v>23.56902356902357</v>
      </c>
      <c r="M61" s="52">
        <v>69</v>
      </c>
      <c r="N61" s="52">
        <v>297</v>
      </c>
      <c r="O61" s="52">
        <v>282</v>
      </c>
      <c r="P61" s="178">
        <v>12</v>
      </c>
      <c r="Q61" s="177">
        <v>0</v>
      </c>
      <c r="R61" s="52">
        <v>0</v>
      </c>
      <c r="S61" s="52">
        <v>2</v>
      </c>
      <c r="T61" s="52">
        <v>0</v>
      </c>
      <c r="U61" s="56">
        <v>54</v>
      </c>
    </row>
    <row r="62" spans="2:21" ht="12">
      <c r="B62" s="50">
        <v>55</v>
      </c>
      <c r="C62" s="51" t="s">
        <v>76</v>
      </c>
      <c r="D62" s="52">
        <v>104</v>
      </c>
      <c r="E62" s="53">
        <v>104</v>
      </c>
      <c r="F62" s="52">
        <v>70</v>
      </c>
      <c r="G62" s="53">
        <v>67</v>
      </c>
      <c r="H62" s="52">
        <v>198</v>
      </c>
      <c r="I62" s="54">
        <v>72.79411764705883</v>
      </c>
      <c r="J62" s="53">
        <v>194</v>
      </c>
      <c r="K62" s="52">
        <v>74</v>
      </c>
      <c r="L62" s="55">
        <v>27.205882352941174</v>
      </c>
      <c r="M62" s="52">
        <v>71</v>
      </c>
      <c r="N62" s="52">
        <v>272</v>
      </c>
      <c r="O62" s="52">
        <v>265</v>
      </c>
      <c r="P62" s="178">
        <v>10</v>
      </c>
      <c r="Q62" s="177">
        <v>0</v>
      </c>
      <c r="R62" s="52">
        <v>0</v>
      </c>
      <c r="S62" s="52">
        <v>1</v>
      </c>
      <c r="T62" s="52">
        <v>0</v>
      </c>
      <c r="U62" s="56">
        <v>55</v>
      </c>
    </row>
    <row r="63" spans="2:21" ht="12">
      <c r="B63" s="50">
        <v>56</v>
      </c>
      <c r="C63" s="51" t="s">
        <v>77</v>
      </c>
      <c r="D63" s="52">
        <v>66</v>
      </c>
      <c r="E63" s="53">
        <v>63</v>
      </c>
      <c r="F63" s="52">
        <v>44</v>
      </c>
      <c r="G63" s="53">
        <v>46</v>
      </c>
      <c r="H63" s="52">
        <v>116</v>
      </c>
      <c r="I63" s="54">
        <v>67.83625730994152</v>
      </c>
      <c r="J63" s="53">
        <v>113</v>
      </c>
      <c r="K63" s="52">
        <v>55</v>
      </c>
      <c r="L63" s="55">
        <v>32.16374269005848</v>
      </c>
      <c r="M63" s="52">
        <v>53</v>
      </c>
      <c r="N63" s="52">
        <v>171</v>
      </c>
      <c r="O63" s="52">
        <v>166</v>
      </c>
      <c r="P63" s="178">
        <v>5</v>
      </c>
      <c r="Q63" s="177">
        <v>1</v>
      </c>
      <c r="R63" s="52">
        <v>0</v>
      </c>
      <c r="S63" s="52">
        <v>1</v>
      </c>
      <c r="T63" s="52">
        <v>0</v>
      </c>
      <c r="U63" s="56">
        <v>56</v>
      </c>
    </row>
    <row r="64" spans="2:21" ht="12">
      <c r="B64" s="50">
        <v>57</v>
      </c>
      <c r="C64" s="51" t="s">
        <v>78</v>
      </c>
      <c r="D64" s="52">
        <v>190</v>
      </c>
      <c r="E64" s="53">
        <v>183</v>
      </c>
      <c r="F64" s="52">
        <v>85</v>
      </c>
      <c r="G64" s="53">
        <v>79</v>
      </c>
      <c r="H64" s="52">
        <v>301</v>
      </c>
      <c r="I64" s="54">
        <v>69.83758700696056</v>
      </c>
      <c r="J64" s="53">
        <v>287</v>
      </c>
      <c r="K64" s="52">
        <v>130</v>
      </c>
      <c r="L64" s="55">
        <v>30.162412993039446</v>
      </c>
      <c r="M64" s="52">
        <v>127</v>
      </c>
      <c r="N64" s="52">
        <v>431</v>
      </c>
      <c r="O64" s="52">
        <v>414</v>
      </c>
      <c r="P64" s="178">
        <v>10</v>
      </c>
      <c r="Q64" s="177">
        <v>0</v>
      </c>
      <c r="R64" s="52">
        <v>0</v>
      </c>
      <c r="S64" s="52">
        <v>0</v>
      </c>
      <c r="T64" s="52">
        <v>0</v>
      </c>
      <c r="U64" s="56">
        <v>57</v>
      </c>
    </row>
    <row r="65" spans="2:21" ht="12">
      <c r="B65" s="50">
        <v>58</v>
      </c>
      <c r="C65" s="51" t="s">
        <v>79</v>
      </c>
      <c r="D65" s="52">
        <v>317</v>
      </c>
      <c r="E65" s="53">
        <v>300</v>
      </c>
      <c r="F65" s="52">
        <v>138</v>
      </c>
      <c r="G65" s="53">
        <v>135</v>
      </c>
      <c r="H65" s="52">
        <v>502</v>
      </c>
      <c r="I65" s="54">
        <v>67.83783783783784</v>
      </c>
      <c r="J65" s="53">
        <v>480</v>
      </c>
      <c r="K65" s="52">
        <v>238</v>
      </c>
      <c r="L65" s="55">
        <v>32.16216216216216</v>
      </c>
      <c r="M65" s="52">
        <v>217</v>
      </c>
      <c r="N65" s="52">
        <v>740</v>
      </c>
      <c r="O65" s="52">
        <v>697</v>
      </c>
      <c r="P65" s="178">
        <v>22</v>
      </c>
      <c r="Q65" s="177">
        <v>0</v>
      </c>
      <c r="R65" s="52">
        <v>2</v>
      </c>
      <c r="S65" s="52">
        <v>1</v>
      </c>
      <c r="T65" s="52">
        <v>0</v>
      </c>
      <c r="U65" s="56">
        <v>58</v>
      </c>
    </row>
    <row r="66" spans="2:21" ht="12">
      <c r="B66" s="50">
        <v>59</v>
      </c>
      <c r="C66" s="51" t="s">
        <v>80</v>
      </c>
      <c r="D66" s="52">
        <v>576</v>
      </c>
      <c r="E66" s="53">
        <v>553</v>
      </c>
      <c r="F66" s="52">
        <v>324</v>
      </c>
      <c r="G66" s="53">
        <v>313</v>
      </c>
      <c r="H66" s="52">
        <v>1045</v>
      </c>
      <c r="I66" s="54">
        <v>72.11870255348516</v>
      </c>
      <c r="J66" s="53">
        <v>1001</v>
      </c>
      <c r="K66" s="52">
        <v>404</v>
      </c>
      <c r="L66" s="55">
        <v>27.881297446514836</v>
      </c>
      <c r="M66" s="52">
        <v>391</v>
      </c>
      <c r="N66" s="52">
        <v>1449</v>
      </c>
      <c r="O66" s="52">
        <v>1392</v>
      </c>
      <c r="P66" s="178">
        <v>43</v>
      </c>
      <c r="Q66" s="177">
        <v>1</v>
      </c>
      <c r="R66" s="52">
        <v>0</v>
      </c>
      <c r="S66" s="52">
        <v>2</v>
      </c>
      <c r="T66" s="52">
        <v>0</v>
      </c>
      <c r="U66" s="56">
        <v>59</v>
      </c>
    </row>
    <row r="67" spans="2:21" ht="12">
      <c r="B67" s="50">
        <v>60</v>
      </c>
      <c r="C67" s="51" t="s">
        <v>81</v>
      </c>
      <c r="D67" s="52">
        <v>515</v>
      </c>
      <c r="E67" s="53">
        <v>491</v>
      </c>
      <c r="F67" s="52">
        <v>247</v>
      </c>
      <c r="G67" s="53">
        <v>238</v>
      </c>
      <c r="H67" s="52">
        <v>863</v>
      </c>
      <c r="I67" s="54">
        <v>71.79700499168054</v>
      </c>
      <c r="J67" s="53">
        <v>821</v>
      </c>
      <c r="K67" s="52">
        <v>339</v>
      </c>
      <c r="L67" s="55">
        <v>28.20299500831947</v>
      </c>
      <c r="M67" s="52">
        <v>314</v>
      </c>
      <c r="N67" s="52">
        <v>1202</v>
      </c>
      <c r="O67" s="52">
        <v>1135</v>
      </c>
      <c r="P67" s="178">
        <v>33</v>
      </c>
      <c r="Q67" s="177">
        <v>4</v>
      </c>
      <c r="R67" s="52">
        <v>0</v>
      </c>
      <c r="S67" s="52">
        <v>3</v>
      </c>
      <c r="T67" s="52">
        <v>0</v>
      </c>
      <c r="U67" s="56">
        <v>60</v>
      </c>
    </row>
    <row r="68" spans="2:21" ht="12">
      <c r="B68" s="50">
        <v>61</v>
      </c>
      <c r="C68" s="51" t="s">
        <v>82</v>
      </c>
      <c r="D68" s="52">
        <v>219</v>
      </c>
      <c r="E68" s="53">
        <v>214</v>
      </c>
      <c r="F68" s="52">
        <v>135</v>
      </c>
      <c r="G68" s="53">
        <v>122</v>
      </c>
      <c r="H68" s="52">
        <v>385</v>
      </c>
      <c r="I68" s="54">
        <v>67.42556917688266</v>
      </c>
      <c r="J68" s="53">
        <v>368</v>
      </c>
      <c r="K68" s="52">
        <v>186</v>
      </c>
      <c r="L68" s="55">
        <v>32.57443082311734</v>
      </c>
      <c r="M68" s="52">
        <v>178</v>
      </c>
      <c r="N68" s="52">
        <v>571</v>
      </c>
      <c r="O68" s="52">
        <v>546</v>
      </c>
      <c r="P68" s="178">
        <v>20</v>
      </c>
      <c r="Q68" s="177">
        <v>1</v>
      </c>
      <c r="R68" s="52">
        <v>0</v>
      </c>
      <c r="S68" s="52">
        <v>4</v>
      </c>
      <c r="T68" s="52">
        <v>0</v>
      </c>
      <c r="U68" s="56">
        <v>61</v>
      </c>
    </row>
    <row r="69" spans="2:21" ht="12">
      <c r="B69" s="50">
        <v>62</v>
      </c>
      <c r="C69" s="51" t="s">
        <v>83</v>
      </c>
      <c r="D69" s="52">
        <v>523</v>
      </c>
      <c r="E69" s="53">
        <v>510</v>
      </c>
      <c r="F69" s="52">
        <v>275</v>
      </c>
      <c r="G69" s="53">
        <v>258</v>
      </c>
      <c r="H69" s="52">
        <v>918</v>
      </c>
      <c r="I69" s="54">
        <v>70.50691244239631</v>
      </c>
      <c r="J69" s="53">
        <v>881</v>
      </c>
      <c r="K69" s="52">
        <v>384</v>
      </c>
      <c r="L69" s="55">
        <v>29.493087557603687</v>
      </c>
      <c r="M69" s="52">
        <v>366</v>
      </c>
      <c r="N69" s="52">
        <v>1302</v>
      </c>
      <c r="O69" s="52">
        <v>1247</v>
      </c>
      <c r="P69" s="178">
        <v>53</v>
      </c>
      <c r="Q69" s="177">
        <v>2</v>
      </c>
      <c r="R69" s="52">
        <v>0</v>
      </c>
      <c r="S69" s="52">
        <v>2</v>
      </c>
      <c r="T69" s="52">
        <v>0</v>
      </c>
      <c r="U69" s="56">
        <v>62</v>
      </c>
    </row>
    <row r="70" spans="2:21" ht="12">
      <c r="B70" s="50">
        <v>63</v>
      </c>
      <c r="C70" s="51" t="s">
        <v>84</v>
      </c>
      <c r="D70" s="52">
        <v>261</v>
      </c>
      <c r="E70" s="53">
        <v>242</v>
      </c>
      <c r="F70" s="52">
        <v>157</v>
      </c>
      <c r="G70" s="53">
        <v>140</v>
      </c>
      <c r="H70" s="52">
        <v>458</v>
      </c>
      <c r="I70" s="54">
        <v>70.03058103975535</v>
      </c>
      <c r="J70" s="53">
        <v>419</v>
      </c>
      <c r="K70" s="52">
        <v>196</v>
      </c>
      <c r="L70" s="55">
        <v>29.96941896024465</v>
      </c>
      <c r="M70" s="52">
        <v>172</v>
      </c>
      <c r="N70" s="52">
        <v>654</v>
      </c>
      <c r="O70" s="52">
        <v>591</v>
      </c>
      <c r="P70" s="178">
        <v>32</v>
      </c>
      <c r="Q70" s="177">
        <v>2</v>
      </c>
      <c r="R70" s="52">
        <v>0</v>
      </c>
      <c r="S70" s="52">
        <v>0</v>
      </c>
      <c r="T70" s="52">
        <v>0</v>
      </c>
      <c r="U70" s="56">
        <v>63</v>
      </c>
    </row>
    <row r="71" spans="2:21" ht="12">
      <c r="B71" s="50">
        <v>64</v>
      </c>
      <c r="C71" s="51" t="s">
        <v>85</v>
      </c>
      <c r="D71" s="52">
        <v>377</v>
      </c>
      <c r="E71" s="53">
        <v>309</v>
      </c>
      <c r="F71" s="52">
        <v>159</v>
      </c>
      <c r="G71" s="53">
        <v>140</v>
      </c>
      <c r="H71" s="52">
        <v>585</v>
      </c>
      <c r="I71" s="54">
        <v>67.24137931034483</v>
      </c>
      <c r="J71" s="53">
        <v>559</v>
      </c>
      <c r="K71" s="52">
        <v>285</v>
      </c>
      <c r="L71" s="55">
        <v>32.758620689655174</v>
      </c>
      <c r="M71" s="52">
        <v>270</v>
      </c>
      <c r="N71" s="52">
        <v>870</v>
      </c>
      <c r="O71" s="52">
        <v>829</v>
      </c>
      <c r="P71" s="178">
        <v>25</v>
      </c>
      <c r="Q71" s="177">
        <v>1</v>
      </c>
      <c r="R71" s="52">
        <v>0</v>
      </c>
      <c r="S71" s="52">
        <v>4</v>
      </c>
      <c r="T71" s="52">
        <v>0</v>
      </c>
      <c r="U71" s="56">
        <v>64</v>
      </c>
    </row>
    <row r="72" spans="2:21" ht="12">
      <c r="B72" s="50">
        <v>65</v>
      </c>
      <c r="C72" s="51" t="s">
        <v>86</v>
      </c>
      <c r="D72" s="52">
        <v>441</v>
      </c>
      <c r="E72" s="53">
        <v>422</v>
      </c>
      <c r="F72" s="52">
        <v>221</v>
      </c>
      <c r="G72" s="53">
        <v>210</v>
      </c>
      <c r="H72" s="52">
        <v>741</v>
      </c>
      <c r="I72" s="54">
        <v>71.45612343297975</v>
      </c>
      <c r="J72" s="53">
        <v>709</v>
      </c>
      <c r="K72" s="52">
        <v>296</v>
      </c>
      <c r="L72" s="55">
        <v>28.54387656702025</v>
      </c>
      <c r="M72" s="52">
        <v>285</v>
      </c>
      <c r="N72" s="52">
        <v>1037</v>
      </c>
      <c r="O72" s="52">
        <v>994</v>
      </c>
      <c r="P72" s="178">
        <v>35</v>
      </c>
      <c r="Q72" s="177">
        <v>1</v>
      </c>
      <c r="R72" s="52">
        <v>0</v>
      </c>
      <c r="S72" s="52">
        <v>2</v>
      </c>
      <c r="T72" s="52">
        <v>0</v>
      </c>
      <c r="U72" s="56">
        <v>65</v>
      </c>
    </row>
    <row r="73" spans="2:21" ht="12">
      <c r="B73" s="50">
        <v>66</v>
      </c>
      <c r="C73" s="51" t="s">
        <v>87</v>
      </c>
      <c r="D73" s="52">
        <v>196</v>
      </c>
      <c r="E73" s="53">
        <v>183</v>
      </c>
      <c r="F73" s="52">
        <v>101</v>
      </c>
      <c r="G73" s="53">
        <v>97</v>
      </c>
      <c r="H73" s="52">
        <v>326</v>
      </c>
      <c r="I73" s="54">
        <v>66.94045174537987</v>
      </c>
      <c r="J73" s="53">
        <v>307</v>
      </c>
      <c r="K73" s="52">
        <v>161</v>
      </c>
      <c r="L73" s="55">
        <v>33.059548254620125</v>
      </c>
      <c r="M73" s="52">
        <v>149</v>
      </c>
      <c r="N73" s="52">
        <v>487</v>
      </c>
      <c r="O73" s="52">
        <v>456</v>
      </c>
      <c r="P73" s="178">
        <v>9</v>
      </c>
      <c r="Q73" s="177">
        <v>2</v>
      </c>
      <c r="R73" s="52">
        <v>1</v>
      </c>
      <c r="S73" s="52">
        <v>1</v>
      </c>
      <c r="T73" s="52">
        <v>0</v>
      </c>
      <c r="U73" s="56">
        <v>66</v>
      </c>
    </row>
    <row r="74" spans="2:21" ht="12">
      <c r="B74" s="50">
        <v>67</v>
      </c>
      <c r="C74" s="51" t="s">
        <v>88</v>
      </c>
      <c r="D74" s="52">
        <v>215</v>
      </c>
      <c r="E74" s="53">
        <v>212</v>
      </c>
      <c r="F74" s="52">
        <v>157</v>
      </c>
      <c r="G74" s="53">
        <v>145</v>
      </c>
      <c r="H74" s="52">
        <v>405</v>
      </c>
      <c r="I74" s="54">
        <v>70.43478260869566</v>
      </c>
      <c r="J74" s="53">
        <v>392</v>
      </c>
      <c r="K74" s="52">
        <v>170</v>
      </c>
      <c r="L74" s="55">
        <v>29.565217391304348</v>
      </c>
      <c r="M74" s="52">
        <v>159</v>
      </c>
      <c r="N74" s="52">
        <v>575</v>
      </c>
      <c r="O74" s="52">
        <v>551</v>
      </c>
      <c r="P74" s="178">
        <v>21</v>
      </c>
      <c r="Q74" s="177">
        <v>4</v>
      </c>
      <c r="R74" s="52">
        <v>0</v>
      </c>
      <c r="S74" s="52">
        <v>1</v>
      </c>
      <c r="T74" s="52">
        <v>0</v>
      </c>
      <c r="U74" s="56">
        <v>67</v>
      </c>
    </row>
    <row r="75" spans="2:21" ht="12">
      <c r="B75" s="50">
        <v>68</v>
      </c>
      <c r="C75" s="51" t="s">
        <v>89</v>
      </c>
      <c r="D75" s="52">
        <v>208</v>
      </c>
      <c r="E75" s="53">
        <v>183</v>
      </c>
      <c r="F75" s="52">
        <v>115</v>
      </c>
      <c r="G75" s="53">
        <v>121</v>
      </c>
      <c r="H75" s="52">
        <v>364</v>
      </c>
      <c r="I75" s="54">
        <v>69.59847036328873</v>
      </c>
      <c r="J75" s="53">
        <v>348</v>
      </c>
      <c r="K75" s="52">
        <v>159</v>
      </c>
      <c r="L75" s="55">
        <v>30.401529636711285</v>
      </c>
      <c r="M75" s="52">
        <v>154</v>
      </c>
      <c r="N75" s="52">
        <v>523</v>
      </c>
      <c r="O75" s="52">
        <v>502</v>
      </c>
      <c r="P75" s="178">
        <v>18</v>
      </c>
      <c r="Q75" s="177">
        <v>1</v>
      </c>
      <c r="R75" s="52">
        <v>0</v>
      </c>
      <c r="S75" s="52">
        <v>2</v>
      </c>
      <c r="T75" s="52">
        <v>0</v>
      </c>
      <c r="U75" s="56">
        <v>68</v>
      </c>
    </row>
    <row r="76" spans="2:21" ht="12">
      <c r="B76" s="50">
        <v>69</v>
      </c>
      <c r="C76" s="51" t="s">
        <v>90</v>
      </c>
      <c r="D76" s="52">
        <v>618</v>
      </c>
      <c r="E76" s="53">
        <v>584</v>
      </c>
      <c r="F76" s="52">
        <v>328</v>
      </c>
      <c r="G76" s="53">
        <v>315</v>
      </c>
      <c r="H76" s="52">
        <v>1073</v>
      </c>
      <c r="I76" s="54">
        <v>74.46217904233171</v>
      </c>
      <c r="J76" s="53">
        <v>1015</v>
      </c>
      <c r="K76" s="52">
        <v>368</v>
      </c>
      <c r="L76" s="55">
        <v>25.537820957668284</v>
      </c>
      <c r="M76" s="52">
        <v>352</v>
      </c>
      <c r="N76" s="52">
        <v>1441</v>
      </c>
      <c r="O76" s="52">
        <v>1367</v>
      </c>
      <c r="P76" s="178">
        <v>49</v>
      </c>
      <c r="Q76" s="177">
        <v>2</v>
      </c>
      <c r="R76" s="52">
        <v>0</v>
      </c>
      <c r="S76" s="52">
        <v>5</v>
      </c>
      <c r="T76" s="52">
        <v>0</v>
      </c>
      <c r="U76" s="56">
        <v>69</v>
      </c>
    </row>
    <row r="77" spans="2:21" ht="12">
      <c r="B77" s="50">
        <v>70</v>
      </c>
      <c r="C77" s="51" t="s">
        <v>91</v>
      </c>
      <c r="D77" s="52">
        <v>528</v>
      </c>
      <c r="E77" s="53">
        <v>506</v>
      </c>
      <c r="F77" s="52">
        <v>232</v>
      </c>
      <c r="G77" s="53">
        <v>221</v>
      </c>
      <c r="H77" s="52">
        <v>842</v>
      </c>
      <c r="I77" s="54">
        <v>64.3239113827349</v>
      </c>
      <c r="J77" s="53">
        <v>802</v>
      </c>
      <c r="K77" s="52">
        <v>467</v>
      </c>
      <c r="L77" s="55">
        <v>35.67608861726509</v>
      </c>
      <c r="M77" s="52">
        <v>446</v>
      </c>
      <c r="N77" s="52">
        <v>1309</v>
      </c>
      <c r="O77" s="52">
        <v>1248</v>
      </c>
      <c r="P77" s="178">
        <v>29</v>
      </c>
      <c r="Q77" s="177">
        <v>1</v>
      </c>
      <c r="R77" s="52">
        <v>0</v>
      </c>
      <c r="S77" s="52">
        <v>5</v>
      </c>
      <c r="T77" s="52">
        <v>0</v>
      </c>
      <c r="U77" s="56">
        <v>70</v>
      </c>
    </row>
    <row r="78" spans="2:21" ht="13.5" customHeight="1">
      <c r="B78" s="200" t="s">
        <v>146</v>
      </c>
      <c r="C78" s="200"/>
      <c r="D78" s="162">
        <v>38480</v>
      </c>
      <c r="E78" s="162">
        <v>36664</v>
      </c>
      <c r="F78" s="162">
        <v>18431</v>
      </c>
      <c r="G78" s="162">
        <v>17760</v>
      </c>
      <c r="H78" s="162">
        <v>64049</v>
      </c>
      <c r="I78" s="163">
        <v>70.28465455183918</v>
      </c>
      <c r="J78" s="162">
        <v>61234</v>
      </c>
      <c r="K78" s="162">
        <v>27079</v>
      </c>
      <c r="L78" s="164">
        <v>29.71534544816083</v>
      </c>
      <c r="M78" s="162">
        <v>25705</v>
      </c>
      <c r="N78" s="162">
        <v>91128</v>
      </c>
      <c r="O78" s="162">
        <v>86939</v>
      </c>
      <c r="P78" s="179">
        <v>3113</v>
      </c>
      <c r="Q78" s="179">
        <v>171</v>
      </c>
      <c r="R78" s="179">
        <v>24</v>
      </c>
      <c r="S78" s="179">
        <v>231</v>
      </c>
      <c r="T78" s="179">
        <v>1</v>
      </c>
      <c r="U78" s="56"/>
    </row>
    <row r="79" spans="2:21" ht="13.5" customHeight="1">
      <c r="B79" s="200" t="s">
        <v>20</v>
      </c>
      <c r="C79" s="200"/>
      <c r="D79" s="162">
        <v>25286</v>
      </c>
      <c r="E79" s="162">
        <v>24157</v>
      </c>
      <c r="F79" s="162">
        <v>11202</v>
      </c>
      <c r="G79" s="162">
        <v>10777</v>
      </c>
      <c r="H79" s="162">
        <v>41048</v>
      </c>
      <c r="I79" s="163">
        <v>69.89629982801777</v>
      </c>
      <c r="J79" s="162">
        <v>39303</v>
      </c>
      <c r="K79" s="162">
        <v>17679</v>
      </c>
      <c r="L79" s="164">
        <v>30.103700171982222</v>
      </c>
      <c r="M79" s="162">
        <v>16793</v>
      </c>
      <c r="N79" s="162">
        <v>58727</v>
      </c>
      <c r="O79" s="162">
        <v>56096</v>
      </c>
      <c r="P79" s="179">
        <v>1992</v>
      </c>
      <c r="Q79" s="179">
        <v>114</v>
      </c>
      <c r="R79" s="179">
        <v>15</v>
      </c>
      <c r="S79" s="179">
        <v>148</v>
      </c>
      <c r="T79" s="179">
        <v>1</v>
      </c>
      <c r="U79" s="56"/>
    </row>
    <row r="80" spans="2:21" ht="13.5" customHeight="1">
      <c r="B80" s="200" t="s">
        <v>21</v>
      </c>
      <c r="C80" s="200"/>
      <c r="D80" s="162">
        <v>13194</v>
      </c>
      <c r="E80" s="162">
        <v>12507</v>
      </c>
      <c r="F80" s="162">
        <v>7229</v>
      </c>
      <c r="G80" s="162">
        <v>6983</v>
      </c>
      <c r="H80" s="162">
        <v>23001</v>
      </c>
      <c r="I80" s="163">
        <v>70.98854973611925</v>
      </c>
      <c r="J80" s="162">
        <v>21931</v>
      </c>
      <c r="K80" s="162">
        <v>9400</v>
      </c>
      <c r="L80" s="164">
        <v>29.011450263880747</v>
      </c>
      <c r="M80" s="162">
        <v>8912</v>
      </c>
      <c r="N80" s="162">
        <v>32401</v>
      </c>
      <c r="O80" s="162">
        <v>30843</v>
      </c>
      <c r="P80" s="179">
        <v>1121</v>
      </c>
      <c r="Q80" s="179">
        <v>57</v>
      </c>
      <c r="R80" s="179">
        <v>9</v>
      </c>
      <c r="S80" s="179">
        <v>83</v>
      </c>
      <c r="T80" s="179">
        <v>0</v>
      </c>
      <c r="U80" s="56"/>
    </row>
    <row r="81" spans="3:9" ht="12">
      <c r="C81" s="7"/>
      <c r="D81" s="7"/>
      <c r="E81" s="7"/>
      <c r="F81" s="7"/>
      <c r="G81" s="7"/>
      <c r="H81" s="7"/>
      <c r="I81" s="7"/>
    </row>
    <row r="82" spans="2:9" ht="12">
      <c r="B82" s="60" t="s">
        <v>160</v>
      </c>
      <c r="C82" s="7"/>
      <c r="D82" s="7"/>
      <c r="E82" s="7"/>
      <c r="F82" s="7"/>
      <c r="G82" s="7"/>
      <c r="H82" s="7"/>
      <c r="I82" s="7"/>
    </row>
    <row r="83" spans="3:9" ht="12">
      <c r="C83" s="7"/>
      <c r="D83" s="7"/>
      <c r="E83" s="7"/>
      <c r="F83" s="7"/>
      <c r="G83" s="7"/>
      <c r="H83" s="7"/>
      <c r="I83" s="7"/>
    </row>
    <row r="84" spans="3:9" ht="12">
      <c r="C84" s="7"/>
      <c r="D84" s="7"/>
      <c r="E84" s="7"/>
      <c r="F84" s="7"/>
      <c r="G84" s="7"/>
      <c r="H84" s="7"/>
      <c r="I84" s="7"/>
    </row>
    <row r="85" spans="3:9" ht="12">
      <c r="C85" s="7"/>
      <c r="D85" s="7"/>
      <c r="E85" s="7"/>
      <c r="F85" s="7"/>
      <c r="G85" s="7"/>
      <c r="H85" s="7"/>
      <c r="I85" s="7"/>
    </row>
    <row r="86" spans="3:9" ht="12">
      <c r="C86" s="7"/>
      <c r="D86" s="7"/>
      <c r="E86" s="7"/>
      <c r="F86" s="7"/>
      <c r="G86" s="7"/>
      <c r="H86" s="7"/>
      <c r="I86" s="7"/>
    </row>
    <row r="87" spans="3:9" ht="12">
      <c r="C87" s="7"/>
      <c r="D87" s="7"/>
      <c r="E87" s="7"/>
      <c r="F87" s="7"/>
      <c r="G87" s="7"/>
      <c r="H87" s="7"/>
      <c r="I87" s="7"/>
    </row>
    <row r="88" spans="3:9" ht="12">
      <c r="C88" s="7"/>
      <c r="D88" s="7"/>
      <c r="E88" s="7"/>
      <c r="F88" s="7"/>
      <c r="G88" s="7"/>
      <c r="H88" s="7"/>
      <c r="I88" s="7"/>
    </row>
    <row r="89" spans="3:9" ht="12">
      <c r="C89" s="7"/>
      <c r="D89" s="7"/>
      <c r="E89" s="7"/>
      <c r="F89" s="7"/>
      <c r="G89" s="7"/>
      <c r="H89" s="7"/>
      <c r="I89" s="7"/>
    </row>
    <row r="90" spans="3:9" ht="12">
      <c r="C90" s="7"/>
      <c r="D90" s="7"/>
      <c r="E90" s="7"/>
      <c r="F90" s="7"/>
      <c r="G90" s="7"/>
      <c r="H90" s="7"/>
      <c r="I90" s="7"/>
    </row>
    <row r="91" spans="3:9" ht="12">
      <c r="C91" s="7"/>
      <c r="D91" s="7"/>
      <c r="E91" s="7"/>
      <c r="F91" s="7"/>
      <c r="G91" s="7"/>
      <c r="H91" s="7"/>
      <c r="I91" s="7"/>
    </row>
    <row r="92" spans="3:9" ht="12">
      <c r="C92" s="7"/>
      <c r="D92" s="7"/>
      <c r="E92" s="7"/>
      <c r="F92" s="7"/>
      <c r="G92" s="7"/>
      <c r="H92" s="7"/>
      <c r="I92" s="7"/>
    </row>
    <row r="93" spans="3:9" ht="12">
      <c r="C93" s="7"/>
      <c r="D93" s="7"/>
      <c r="E93" s="7"/>
      <c r="F93" s="7"/>
      <c r="G93" s="7"/>
      <c r="H93" s="7"/>
      <c r="I93" s="7"/>
    </row>
    <row r="94" spans="3:9" ht="12">
      <c r="C94" s="7"/>
      <c r="D94" s="7"/>
      <c r="E94" s="7"/>
      <c r="F94" s="7"/>
      <c r="G94" s="7"/>
      <c r="H94" s="7"/>
      <c r="I94" s="7"/>
    </row>
    <row r="95" spans="3:9" ht="12">
      <c r="C95" s="7"/>
      <c r="D95" s="7"/>
      <c r="E95" s="7"/>
      <c r="F95" s="7"/>
      <c r="G95" s="7"/>
      <c r="H95" s="7"/>
      <c r="I95" s="7"/>
    </row>
    <row r="96" spans="3:9" ht="12">
      <c r="C96" s="7"/>
      <c r="D96" s="7"/>
      <c r="E96" s="7"/>
      <c r="F96" s="7"/>
      <c r="G96" s="7"/>
      <c r="H96" s="7"/>
      <c r="I96" s="7"/>
    </row>
    <row r="97" spans="3:9" ht="12">
      <c r="C97" s="7"/>
      <c r="D97" s="7"/>
      <c r="E97" s="7"/>
      <c r="F97" s="7"/>
      <c r="G97" s="7"/>
      <c r="H97" s="7"/>
      <c r="I97" s="7"/>
    </row>
    <row r="98" spans="3:9" ht="12">
      <c r="C98" s="7"/>
      <c r="D98" s="7"/>
      <c r="E98" s="7"/>
      <c r="F98" s="7"/>
      <c r="G98" s="7"/>
      <c r="H98" s="7"/>
      <c r="I98" s="7"/>
    </row>
    <row r="99" spans="3:9" ht="12">
      <c r="C99" s="7"/>
      <c r="D99" s="7"/>
      <c r="E99" s="7"/>
      <c r="F99" s="7"/>
      <c r="G99" s="7"/>
      <c r="H99" s="7"/>
      <c r="I99" s="7"/>
    </row>
    <row r="100" spans="3:9" ht="12">
      <c r="C100" s="7"/>
      <c r="D100" s="7"/>
      <c r="E100" s="7"/>
      <c r="F100" s="7"/>
      <c r="G100" s="7"/>
      <c r="H100" s="7"/>
      <c r="I100" s="7"/>
    </row>
    <row r="101" spans="3:9" ht="12">
      <c r="C101" s="7"/>
      <c r="D101" s="7"/>
      <c r="E101" s="7"/>
      <c r="F101" s="7"/>
      <c r="G101" s="7"/>
      <c r="H101" s="7"/>
      <c r="I101" s="7"/>
    </row>
    <row r="102" spans="3:9" ht="12">
      <c r="C102" s="7"/>
      <c r="D102" s="7"/>
      <c r="E102" s="7"/>
      <c r="F102" s="7"/>
      <c r="G102" s="7"/>
      <c r="H102" s="7"/>
      <c r="I102" s="7"/>
    </row>
    <row r="103" spans="3:9" ht="12">
      <c r="C103" s="7"/>
      <c r="D103" s="7"/>
      <c r="E103" s="7"/>
      <c r="F103" s="7"/>
      <c r="G103" s="7"/>
      <c r="H103" s="7"/>
      <c r="I103" s="7"/>
    </row>
    <row r="104" spans="3:9" ht="12">
      <c r="C104" s="7"/>
      <c r="D104" s="7"/>
      <c r="E104" s="7"/>
      <c r="F104" s="7"/>
      <c r="G104" s="7"/>
      <c r="H104" s="7"/>
      <c r="I104" s="7"/>
    </row>
    <row r="105" spans="3:9" ht="12">
      <c r="C105" s="7"/>
      <c r="D105" s="7"/>
      <c r="E105" s="7"/>
      <c r="F105" s="7"/>
      <c r="G105" s="7"/>
      <c r="H105" s="7"/>
      <c r="I105" s="7"/>
    </row>
    <row r="106" spans="3:9" ht="12">
      <c r="C106" s="7"/>
      <c r="D106" s="7"/>
      <c r="E106" s="7"/>
      <c r="F106" s="7"/>
      <c r="G106" s="7"/>
      <c r="H106" s="7"/>
      <c r="I106" s="7"/>
    </row>
    <row r="107" spans="3:9" ht="12">
      <c r="C107" s="7"/>
      <c r="D107" s="7"/>
      <c r="E107" s="7"/>
      <c r="F107" s="7"/>
      <c r="G107" s="7"/>
      <c r="H107" s="7"/>
      <c r="I107" s="7"/>
    </row>
    <row r="108" spans="3:9" ht="12">
      <c r="C108" s="7"/>
      <c r="D108" s="7"/>
      <c r="E108" s="7"/>
      <c r="F108" s="7"/>
      <c r="G108" s="7"/>
      <c r="H108" s="7"/>
      <c r="I108" s="7"/>
    </row>
    <row r="109" spans="3:9" ht="12">
      <c r="C109" s="7"/>
      <c r="D109" s="7"/>
      <c r="E109" s="7"/>
      <c r="F109" s="7"/>
      <c r="G109" s="7"/>
      <c r="H109" s="7"/>
      <c r="I109" s="7"/>
    </row>
    <row r="110" spans="3:9" ht="12">
      <c r="C110" s="7"/>
      <c r="D110" s="7"/>
      <c r="E110" s="7"/>
      <c r="F110" s="7"/>
      <c r="G110" s="7"/>
      <c r="H110" s="7"/>
      <c r="I110" s="7"/>
    </row>
    <row r="111" spans="3:9" ht="12">
      <c r="C111" s="7"/>
      <c r="D111" s="7"/>
      <c r="E111" s="7"/>
      <c r="F111" s="7"/>
      <c r="G111" s="7"/>
      <c r="H111" s="7"/>
      <c r="I111" s="7"/>
    </row>
    <row r="112" spans="3:9" ht="12">
      <c r="C112" s="7"/>
      <c r="D112" s="7"/>
      <c r="E112" s="7"/>
      <c r="F112" s="7"/>
      <c r="G112" s="7"/>
      <c r="H112" s="7"/>
      <c r="I112" s="7"/>
    </row>
    <row r="113" spans="3:9" ht="12">
      <c r="C113" s="7"/>
      <c r="D113" s="7"/>
      <c r="E113" s="7"/>
      <c r="F113" s="7"/>
      <c r="G113" s="7"/>
      <c r="H113" s="7"/>
      <c r="I113" s="7"/>
    </row>
    <row r="114" spans="3:9" ht="12">
      <c r="C114" s="7"/>
      <c r="D114" s="7"/>
      <c r="E114" s="7"/>
      <c r="F114" s="7"/>
      <c r="G114" s="7"/>
      <c r="H114" s="7"/>
      <c r="I114" s="7"/>
    </row>
    <row r="115" spans="3:9" ht="12">
      <c r="C115" s="7"/>
      <c r="D115" s="7"/>
      <c r="E115" s="7"/>
      <c r="F115" s="7"/>
      <c r="G115" s="7"/>
      <c r="H115" s="7"/>
      <c r="I115" s="7"/>
    </row>
    <row r="116" spans="3:9" ht="12">
      <c r="C116" s="7"/>
      <c r="D116" s="7"/>
      <c r="E116" s="7"/>
      <c r="F116" s="7"/>
      <c r="G116" s="7"/>
      <c r="H116" s="7"/>
      <c r="I116" s="7"/>
    </row>
    <row r="117" spans="3:9" ht="12">
      <c r="C117" s="7"/>
      <c r="D117" s="7"/>
      <c r="E117" s="7"/>
      <c r="F117" s="7"/>
      <c r="G117" s="7"/>
      <c r="H117" s="7"/>
      <c r="I117" s="7"/>
    </row>
    <row r="118" spans="3:9" ht="12">
      <c r="C118" s="7"/>
      <c r="D118" s="7"/>
      <c r="E118" s="7"/>
      <c r="F118" s="7"/>
      <c r="G118" s="7"/>
      <c r="H118" s="7"/>
      <c r="I118" s="7"/>
    </row>
    <row r="119" spans="3:9" ht="12">
      <c r="C119" s="7"/>
      <c r="D119" s="7"/>
      <c r="E119" s="7"/>
      <c r="F119" s="7"/>
      <c r="G119" s="7"/>
      <c r="H119" s="7"/>
      <c r="I119" s="7"/>
    </row>
    <row r="120" spans="3:9" ht="12">
      <c r="C120" s="7"/>
      <c r="D120" s="7"/>
      <c r="E120" s="7"/>
      <c r="F120" s="7"/>
      <c r="G120" s="7"/>
      <c r="H120" s="7"/>
      <c r="I120" s="7"/>
    </row>
    <row r="121" spans="3:9" ht="12">
      <c r="C121" s="7"/>
      <c r="D121" s="7"/>
      <c r="E121" s="7"/>
      <c r="F121" s="7"/>
      <c r="G121" s="7"/>
      <c r="H121" s="7"/>
      <c r="I121" s="7"/>
    </row>
    <row r="122" spans="3:9" ht="12">
      <c r="C122" s="7"/>
      <c r="D122" s="7"/>
      <c r="E122" s="7"/>
      <c r="F122" s="7"/>
      <c r="G122" s="7"/>
      <c r="H122" s="7"/>
      <c r="I122" s="7"/>
    </row>
    <row r="123" spans="3:9" ht="12">
      <c r="C123" s="7"/>
      <c r="D123" s="7"/>
      <c r="E123" s="7"/>
      <c r="F123" s="7"/>
      <c r="G123" s="7"/>
      <c r="H123" s="7"/>
      <c r="I123" s="7"/>
    </row>
    <row r="124" spans="3:9" ht="12">
      <c r="C124" s="7"/>
      <c r="D124" s="7"/>
      <c r="E124" s="7"/>
      <c r="F124" s="7"/>
      <c r="G124" s="7"/>
      <c r="H124" s="7"/>
      <c r="I124" s="7"/>
    </row>
    <row r="125" spans="3:9" ht="12">
      <c r="C125" s="7"/>
      <c r="D125" s="7"/>
      <c r="E125" s="7"/>
      <c r="F125" s="7"/>
      <c r="G125" s="7"/>
      <c r="H125" s="7"/>
      <c r="I125" s="7"/>
    </row>
    <row r="126" spans="3:9" ht="12">
      <c r="C126" s="7"/>
      <c r="D126" s="7"/>
      <c r="E126" s="7"/>
      <c r="F126" s="7"/>
      <c r="G126" s="7"/>
      <c r="H126" s="7"/>
      <c r="I126" s="7"/>
    </row>
    <row r="127" spans="3:9" ht="12">
      <c r="C127" s="7"/>
      <c r="D127" s="7"/>
      <c r="E127" s="7"/>
      <c r="F127" s="7"/>
      <c r="G127" s="7"/>
      <c r="H127" s="7"/>
      <c r="I127" s="7"/>
    </row>
    <row r="128" spans="3:9" ht="12">
      <c r="C128" s="7"/>
      <c r="D128" s="7"/>
      <c r="E128" s="7"/>
      <c r="F128" s="7"/>
      <c r="G128" s="7"/>
      <c r="H128" s="7"/>
      <c r="I128" s="7"/>
    </row>
  </sheetData>
  <mergeCells count="13">
    <mergeCell ref="B7:C7"/>
    <mergeCell ref="B78:C78"/>
    <mergeCell ref="B79:C79"/>
    <mergeCell ref="B80:C80"/>
    <mergeCell ref="C4:C5"/>
    <mergeCell ref="D4:E5"/>
    <mergeCell ref="F4:G5"/>
    <mergeCell ref="H4:J5"/>
    <mergeCell ref="P4:Q4"/>
    <mergeCell ref="R5:R6"/>
    <mergeCell ref="R4:T4"/>
    <mergeCell ref="K4:M5"/>
    <mergeCell ref="N4:O5"/>
  </mergeCells>
  <printOptions/>
  <pageMargins left="0.75" right="0.75" top="1" bottom="1" header="0.512" footer="0.512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28"/>
  <sheetViews>
    <sheetView workbookViewId="0" topLeftCell="A1">
      <selection activeCell="A1" sqref="A1"/>
    </sheetView>
  </sheetViews>
  <sheetFormatPr defaultColWidth="9.00390625" defaultRowHeight="13.5"/>
  <cols>
    <col min="1" max="1" width="2.625" style="25" customWidth="1"/>
    <col min="2" max="2" width="3.375" style="31" customWidth="1"/>
    <col min="3" max="3" width="8.625" style="25" customWidth="1"/>
    <col min="4" max="4" width="12.50390625" style="25" customWidth="1"/>
    <col min="5" max="5" width="13.375" style="25" bestFit="1" customWidth="1"/>
    <col min="6" max="6" width="10.75390625" style="25" bestFit="1" customWidth="1"/>
    <col min="7" max="7" width="10.875" style="25" bestFit="1" customWidth="1"/>
    <col min="8" max="8" width="13.375" style="25" bestFit="1" customWidth="1"/>
    <col min="9" max="9" width="13.375" style="21" customWidth="1"/>
    <col min="10" max="10" width="10.75390625" style="21" customWidth="1"/>
    <col min="11" max="11" width="13.375" style="21" customWidth="1"/>
    <col min="12" max="12" width="12.50390625" style="21" customWidth="1"/>
    <col min="13" max="13" width="7.25390625" style="21" customWidth="1"/>
    <col min="14" max="14" width="13.375" style="21" customWidth="1"/>
    <col min="15" max="15" width="10.875" style="21" customWidth="1"/>
    <col min="16" max="16" width="13.375" style="21" customWidth="1"/>
    <col min="17" max="17" width="12.50390625" style="21" customWidth="1"/>
    <col min="18" max="18" width="2.875" style="31" bestFit="1" customWidth="1"/>
    <col min="19" max="21" width="9.00390625" style="25" customWidth="1"/>
    <col min="22" max="24" width="10.75390625" style="25" customWidth="1"/>
    <col min="25" max="16384" width="9.00390625" style="25" customWidth="1"/>
  </cols>
  <sheetData>
    <row r="1" spans="2:18" ht="14.25">
      <c r="B1" s="36" t="s">
        <v>149</v>
      </c>
      <c r="D1" s="26"/>
      <c r="E1" s="26"/>
      <c r="F1" s="26"/>
      <c r="G1" s="26"/>
      <c r="H1" s="26"/>
      <c r="I1" s="22"/>
      <c r="J1" s="22"/>
      <c r="K1" s="22"/>
      <c r="L1" s="22"/>
      <c r="M1" s="23"/>
      <c r="N1" s="22"/>
      <c r="O1" s="22"/>
      <c r="P1" s="22"/>
      <c r="Q1" s="22"/>
      <c r="R1" s="27"/>
    </row>
    <row r="2" spans="2:18" ht="12">
      <c r="B2" s="27"/>
      <c r="C2" s="26"/>
      <c r="D2" s="26"/>
      <c r="E2" s="26"/>
      <c r="F2" s="26"/>
      <c r="G2" s="26"/>
      <c r="H2" s="28"/>
      <c r="I2" s="22"/>
      <c r="J2" s="22"/>
      <c r="K2" s="22"/>
      <c r="L2" s="22"/>
      <c r="M2" s="22"/>
      <c r="N2" s="22"/>
      <c r="O2" s="22"/>
      <c r="P2" s="22"/>
      <c r="Q2" s="22"/>
      <c r="R2" s="27"/>
    </row>
    <row r="3" spans="2:18" ht="12">
      <c r="B3" s="74"/>
      <c r="C3" s="74"/>
      <c r="D3" s="61" t="s">
        <v>92</v>
      </c>
      <c r="E3" s="62"/>
      <c r="F3" s="62"/>
      <c r="G3" s="62"/>
      <c r="H3" s="63"/>
      <c r="I3" s="83" t="s">
        <v>99</v>
      </c>
      <c r="J3" s="84"/>
      <c r="K3" s="84"/>
      <c r="L3" s="84"/>
      <c r="M3" s="84"/>
      <c r="N3" s="84"/>
      <c r="O3" s="84"/>
      <c r="P3" s="85"/>
      <c r="Q3" s="86"/>
      <c r="R3" s="64"/>
    </row>
    <row r="4" spans="2:18" ht="12">
      <c r="B4" s="75" t="s">
        <v>2</v>
      </c>
      <c r="C4" s="209" t="s">
        <v>3</v>
      </c>
      <c r="D4" s="165"/>
      <c r="E4" s="65"/>
      <c r="F4" s="65"/>
      <c r="G4" s="66"/>
      <c r="H4" s="67"/>
      <c r="I4" s="83" t="s">
        <v>100</v>
      </c>
      <c r="J4" s="84"/>
      <c r="K4" s="87"/>
      <c r="L4" s="87"/>
      <c r="M4" s="87"/>
      <c r="N4" s="88"/>
      <c r="O4" s="89"/>
      <c r="P4" s="202" t="s">
        <v>93</v>
      </c>
      <c r="Q4" s="204" t="s">
        <v>101</v>
      </c>
      <c r="R4" s="68" t="s">
        <v>2</v>
      </c>
    </row>
    <row r="5" spans="2:18" ht="12">
      <c r="B5" s="76" t="s">
        <v>9</v>
      </c>
      <c r="C5" s="198"/>
      <c r="D5" s="182" t="s">
        <v>162</v>
      </c>
      <c r="E5" s="69" t="s">
        <v>94</v>
      </c>
      <c r="F5" s="69" t="s">
        <v>95</v>
      </c>
      <c r="G5" s="68" t="s">
        <v>96</v>
      </c>
      <c r="H5" s="67" t="s">
        <v>93</v>
      </c>
      <c r="I5" s="90"/>
      <c r="J5" s="91"/>
      <c r="K5" s="205" t="s">
        <v>102</v>
      </c>
      <c r="L5" s="207" t="s">
        <v>103</v>
      </c>
      <c r="M5" s="207" t="s">
        <v>104</v>
      </c>
      <c r="N5" s="92" t="s">
        <v>105</v>
      </c>
      <c r="O5" s="93" t="s">
        <v>106</v>
      </c>
      <c r="P5" s="203"/>
      <c r="Q5" s="203"/>
      <c r="R5" s="70" t="s">
        <v>9</v>
      </c>
    </row>
    <row r="6" spans="2:18" ht="12">
      <c r="B6" s="75"/>
      <c r="C6" s="76"/>
      <c r="D6" s="181" t="s">
        <v>161</v>
      </c>
      <c r="E6" s="71" t="s">
        <v>97</v>
      </c>
      <c r="F6" s="71"/>
      <c r="G6" s="72"/>
      <c r="H6" s="73"/>
      <c r="I6" s="97" t="s">
        <v>94</v>
      </c>
      <c r="J6" s="97" t="s">
        <v>107</v>
      </c>
      <c r="K6" s="206"/>
      <c r="L6" s="208"/>
      <c r="M6" s="208"/>
      <c r="N6" s="94"/>
      <c r="O6" s="95"/>
      <c r="P6" s="94"/>
      <c r="Q6" s="96"/>
      <c r="R6" s="68"/>
    </row>
    <row r="7" spans="2:18" ht="12">
      <c r="B7" s="210"/>
      <c r="C7" s="211"/>
      <c r="D7" s="82" t="s">
        <v>98</v>
      </c>
      <c r="E7" s="30" t="s">
        <v>98</v>
      </c>
      <c r="F7" s="30" t="s">
        <v>98</v>
      </c>
      <c r="G7" s="30" t="s">
        <v>98</v>
      </c>
      <c r="H7" s="30" t="s">
        <v>98</v>
      </c>
      <c r="I7" s="98" t="s">
        <v>98</v>
      </c>
      <c r="J7" s="98" t="s">
        <v>98</v>
      </c>
      <c r="K7" s="98" t="s">
        <v>98</v>
      </c>
      <c r="L7" s="98" t="s">
        <v>98</v>
      </c>
      <c r="M7" s="98" t="s">
        <v>98</v>
      </c>
      <c r="N7" s="98" t="s">
        <v>98</v>
      </c>
      <c r="O7" s="98" t="s">
        <v>98</v>
      </c>
      <c r="P7" s="98" t="s">
        <v>98</v>
      </c>
      <c r="Q7" s="98" t="s">
        <v>98</v>
      </c>
      <c r="R7" s="29"/>
    </row>
    <row r="8" spans="2:18" ht="12">
      <c r="B8" s="77">
        <v>1</v>
      </c>
      <c r="C8" s="78" t="s">
        <v>22</v>
      </c>
      <c r="D8" s="79">
        <v>1108038301</v>
      </c>
      <c r="E8" s="79">
        <v>2016762810</v>
      </c>
      <c r="F8" s="79">
        <v>0</v>
      </c>
      <c r="G8" s="79">
        <v>7298917</v>
      </c>
      <c r="H8" s="79">
        <v>3132100028</v>
      </c>
      <c r="I8" s="98">
        <v>2821553343</v>
      </c>
      <c r="J8" s="99">
        <v>47794949</v>
      </c>
      <c r="K8" s="99">
        <v>2869348292</v>
      </c>
      <c r="L8" s="99">
        <v>191220328</v>
      </c>
      <c r="M8" s="98">
        <v>0</v>
      </c>
      <c r="N8" s="99">
        <v>3060568620</v>
      </c>
      <c r="O8" s="98">
        <v>0</v>
      </c>
      <c r="P8" s="99">
        <v>3060568620</v>
      </c>
      <c r="Q8" s="100">
        <v>71531408</v>
      </c>
      <c r="R8" s="80">
        <v>1</v>
      </c>
    </row>
    <row r="9" spans="2:18" ht="12">
      <c r="B9" s="77">
        <v>2</v>
      </c>
      <c r="C9" s="78" t="s">
        <v>23</v>
      </c>
      <c r="D9" s="79">
        <v>1042936159</v>
      </c>
      <c r="E9" s="79">
        <v>1574705803</v>
      </c>
      <c r="F9" s="79">
        <v>3032349</v>
      </c>
      <c r="G9" s="79">
        <v>6014286</v>
      </c>
      <c r="H9" s="79">
        <v>2626688597</v>
      </c>
      <c r="I9" s="98">
        <v>2493284961</v>
      </c>
      <c r="J9" s="99">
        <v>36558660</v>
      </c>
      <c r="K9" s="99">
        <v>2529843621</v>
      </c>
      <c r="L9" s="99">
        <v>157572654</v>
      </c>
      <c r="M9" s="98">
        <v>0</v>
      </c>
      <c r="N9" s="99">
        <v>2687416275</v>
      </c>
      <c r="O9" s="98">
        <v>3047749</v>
      </c>
      <c r="P9" s="99">
        <v>2690464024</v>
      </c>
      <c r="Q9" s="100">
        <v>-63775427</v>
      </c>
      <c r="R9" s="80">
        <v>2</v>
      </c>
    </row>
    <row r="10" spans="2:18" ht="12">
      <c r="B10" s="77">
        <v>3</v>
      </c>
      <c r="C10" s="78" t="s">
        <v>24</v>
      </c>
      <c r="D10" s="79">
        <v>446159943</v>
      </c>
      <c r="E10" s="79">
        <v>981241525</v>
      </c>
      <c r="F10" s="79">
        <v>7560152</v>
      </c>
      <c r="G10" s="79">
        <v>1862604</v>
      </c>
      <c r="H10" s="79">
        <v>1436824224</v>
      </c>
      <c r="I10" s="98">
        <v>1300955895</v>
      </c>
      <c r="J10" s="99">
        <v>19430676</v>
      </c>
      <c r="K10" s="99">
        <v>1320386571</v>
      </c>
      <c r="L10" s="99">
        <v>80704682</v>
      </c>
      <c r="M10" s="98">
        <v>0</v>
      </c>
      <c r="N10" s="99">
        <v>1401091253</v>
      </c>
      <c r="O10" s="98">
        <v>7560152</v>
      </c>
      <c r="P10" s="99">
        <v>1408651405</v>
      </c>
      <c r="Q10" s="100">
        <v>28172819</v>
      </c>
      <c r="R10" s="80">
        <v>3</v>
      </c>
    </row>
    <row r="11" spans="2:18" ht="12">
      <c r="B11" s="77">
        <v>4</v>
      </c>
      <c r="C11" s="78" t="s">
        <v>25</v>
      </c>
      <c r="D11" s="79">
        <v>531367871</v>
      </c>
      <c r="E11" s="79">
        <v>944847131</v>
      </c>
      <c r="F11" s="79">
        <v>14686333</v>
      </c>
      <c r="G11" s="79">
        <v>3420273</v>
      </c>
      <c r="H11" s="79">
        <v>1494321608</v>
      </c>
      <c r="I11" s="98">
        <v>1330236285</v>
      </c>
      <c r="J11" s="99">
        <v>17664877</v>
      </c>
      <c r="K11" s="99">
        <v>1347901162</v>
      </c>
      <c r="L11" s="99">
        <v>84445082</v>
      </c>
      <c r="M11" s="98">
        <v>138140</v>
      </c>
      <c r="N11" s="99">
        <v>1432484384</v>
      </c>
      <c r="O11" s="98">
        <v>14812586</v>
      </c>
      <c r="P11" s="99">
        <v>1447296970</v>
      </c>
      <c r="Q11" s="100">
        <v>47024638</v>
      </c>
      <c r="R11" s="80">
        <v>4</v>
      </c>
    </row>
    <row r="12" spans="2:18" ht="12">
      <c r="B12" s="77">
        <v>5</v>
      </c>
      <c r="C12" s="78" t="s">
        <v>26</v>
      </c>
      <c r="D12" s="79">
        <v>604097240</v>
      </c>
      <c r="E12" s="79">
        <v>703171803</v>
      </c>
      <c r="F12" s="79">
        <v>51162175</v>
      </c>
      <c r="G12" s="79">
        <v>2163073</v>
      </c>
      <c r="H12" s="79">
        <v>1360594291</v>
      </c>
      <c r="I12" s="98">
        <v>1240070452</v>
      </c>
      <c r="J12" s="99">
        <v>22633138</v>
      </c>
      <c r="K12" s="99">
        <v>1262703590</v>
      </c>
      <c r="L12" s="99">
        <v>68616328</v>
      </c>
      <c r="M12" s="98">
        <v>0</v>
      </c>
      <c r="N12" s="99">
        <v>1331319918</v>
      </c>
      <c r="O12" s="98">
        <v>100985499</v>
      </c>
      <c r="P12" s="99">
        <v>1432305417</v>
      </c>
      <c r="Q12" s="100">
        <v>-71711126</v>
      </c>
      <c r="R12" s="80">
        <v>5</v>
      </c>
    </row>
    <row r="13" spans="2:18" ht="12">
      <c r="B13" s="77">
        <v>6</v>
      </c>
      <c r="C13" s="78" t="s">
        <v>27</v>
      </c>
      <c r="D13" s="79">
        <v>143048879</v>
      </c>
      <c r="E13" s="79">
        <v>282681362</v>
      </c>
      <c r="F13" s="79">
        <v>0</v>
      </c>
      <c r="G13" s="79">
        <v>299925</v>
      </c>
      <c r="H13" s="79">
        <v>426030166</v>
      </c>
      <c r="I13" s="98">
        <v>388171105</v>
      </c>
      <c r="J13" s="99">
        <v>5060853</v>
      </c>
      <c r="K13" s="99">
        <v>393231958</v>
      </c>
      <c r="L13" s="99">
        <v>22033376</v>
      </c>
      <c r="M13" s="98">
        <v>0</v>
      </c>
      <c r="N13" s="99">
        <v>415265334</v>
      </c>
      <c r="O13" s="98">
        <v>0</v>
      </c>
      <c r="P13" s="99">
        <v>415265334</v>
      </c>
      <c r="Q13" s="100">
        <v>10764832</v>
      </c>
      <c r="R13" s="80">
        <v>6</v>
      </c>
    </row>
    <row r="14" spans="2:18" ht="12">
      <c r="B14" s="77">
        <v>7</v>
      </c>
      <c r="C14" s="78" t="s">
        <v>28</v>
      </c>
      <c r="D14" s="79">
        <v>302023455</v>
      </c>
      <c r="E14" s="79">
        <v>496126789</v>
      </c>
      <c r="F14" s="79">
        <v>16566078</v>
      </c>
      <c r="G14" s="79">
        <v>3398369</v>
      </c>
      <c r="H14" s="79">
        <v>818114691</v>
      </c>
      <c r="I14" s="98">
        <v>719794023</v>
      </c>
      <c r="J14" s="99">
        <v>10904754</v>
      </c>
      <c r="K14" s="99">
        <v>730698777</v>
      </c>
      <c r="L14" s="99">
        <v>44096658</v>
      </c>
      <c r="M14" s="98">
        <v>0</v>
      </c>
      <c r="N14" s="99">
        <v>774795435</v>
      </c>
      <c r="O14" s="98">
        <v>16566678</v>
      </c>
      <c r="P14" s="99">
        <v>791362113</v>
      </c>
      <c r="Q14" s="100">
        <v>26752578</v>
      </c>
      <c r="R14" s="80">
        <v>7</v>
      </c>
    </row>
    <row r="15" spans="2:18" ht="12">
      <c r="B15" s="77">
        <v>8</v>
      </c>
      <c r="C15" s="78" t="s">
        <v>29</v>
      </c>
      <c r="D15" s="79">
        <v>209569439</v>
      </c>
      <c r="E15" s="79">
        <v>382617467</v>
      </c>
      <c r="F15" s="79">
        <v>17056103</v>
      </c>
      <c r="G15" s="79">
        <v>456840</v>
      </c>
      <c r="H15" s="79">
        <v>609699849</v>
      </c>
      <c r="I15" s="98">
        <v>551191941</v>
      </c>
      <c r="J15" s="99">
        <v>8654998</v>
      </c>
      <c r="K15" s="99">
        <v>559846939</v>
      </c>
      <c r="L15" s="99">
        <v>37947709</v>
      </c>
      <c r="M15" s="98">
        <v>0</v>
      </c>
      <c r="N15" s="99">
        <v>597794648</v>
      </c>
      <c r="O15" s="98">
        <v>17056103</v>
      </c>
      <c r="P15" s="99">
        <v>614850751</v>
      </c>
      <c r="Q15" s="100">
        <v>-5150902</v>
      </c>
      <c r="R15" s="80">
        <v>8</v>
      </c>
    </row>
    <row r="16" spans="2:18" ht="12">
      <c r="B16" s="77">
        <v>9</v>
      </c>
      <c r="C16" s="78" t="s">
        <v>30</v>
      </c>
      <c r="D16" s="79">
        <v>249012454</v>
      </c>
      <c r="E16" s="79">
        <v>460881267</v>
      </c>
      <c r="F16" s="79">
        <v>0</v>
      </c>
      <c r="G16" s="79">
        <v>0</v>
      </c>
      <c r="H16" s="79">
        <v>709893721</v>
      </c>
      <c r="I16" s="98">
        <v>658211354</v>
      </c>
      <c r="J16" s="99">
        <v>9820329</v>
      </c>
      <c r="K16" s="99">
        <v>668031683</v>
      </c>
      <c r="L16" s="99">
        <v>44727134</v>
      </c>
      <c r="M16" s="98">
        <v>0</v>
      </c>
      <c r="N16" s="99">
        <v>712758817</v>
      </c>
      <c r="O16" s="98">
        <v>0</v>
      </c>
      <c r="P16" s="99">
        <v>712758817</v>
      </c>
      <c r="Q16" s="100">
        <v>-2865096</v>
      </c>
      <c r="R16" s="80">
        <v>9</v>
      </c>
    </row>
    <row r="17" spans="2:18" ht="12">
      <c r="B17" s="77">
        <v>10</v>
      </c>
      <c r="C17" s="78" t="s">
        <v>31</v>
      </c>
      <c r="D17" s="79">
        <v>140824234</v>
      </c>
      <c r="E17" s="79">
        <v>269063472</v>
      </c>
      <c r="F17" s="79">
        <v>989235</v>
      </c>
      <c r="G17" s="79">
        <v>65120</v>
      </c>
      <c r="H17" s="79">
        <v>410942061</v>
      </c>
      <c r="I17" s="98">
        <v>402157420</v>
      </c>
      <c r="J17" s="99">
        <v>7228165</v>
      </c>
      <c r="K17" s="99">
        <v>409385585</v>
      </c>
      <c r="L17" s="99">
        <v>23219232</v>
      </c>
      <c r="M17" s="98">
        <v>0</v>
      </c>
      <c r="N17" s="99">
        <v>432604817</v>
      </c>
      <c r="O17" s="98">
        <v>989235</v>
      </c>
      <c r="P17" s="99">
        <v>433594052</v>
      </c>
      <c r="Q17" s="100">
        <v>-22651991</v>
      </c>
      <c r="R17" s="80">
        <v>10</v>
      </c>
    </row>
    <row r="18" spans="2:18" ht="12">
      <c r="B18" s="77">
        <v>11</v>
      </c>
      <c r="C18" s="78" t="s">
        <v>32</v>
      </c>
      <c r="D18" s="79">
        <v>211324377</v>
      </c>
      <c r="E18" s="79">
        <v>367928592</v>
      </c>
      <c r="F18" s="79">
        <v>28238272</v>
      </c>
      <c r="G18" s="79">
        <v>1885627</v>
      </c>
      <c r="H18" s="79">
        <v>609376868</v>
      </c>
      <c r="I18" s="98">
        <v>537913347</v>
      </c>
      <c r="J18" s="99">
        <v>7958511</v>
      </c>
      <c r="K18" s="99">
        <v>545871858</v>
      </c>
      <c r="L18" s="99">
        <v>35684679</v>
      </c>
      <c r="M18" s="98">
        <v>0</v>
      </c>
      <c r="N18" s="99">
        <v>581556537</v>
      </c>
      <c r="O18" s="98">
        <v>28238272</v>
      </c>
      <c r="P18" s="99">
        <v>609794809</v>
      </c>
      <c r="Q18" s="100">
        <v>-417941</v>
      </c>
      <c r="R18" s="80">
        <v>11</v>
      </c>
    </row>
    <row r="19" spans="2:18" ht="12">
      <c r="B19" s="77">
        <v>12</v>
      </c>
      <c r="C19" s="78" t="s">
        <v>33</v>
      </c>
      <c r="D19" s="79">
        <v>28992968</v>
      </c>
      <c r="E19" s="79">
        <v>53562700</v>
      </c>
      <c r="F19" s="79">
        <v>6966660</v>
      </c>
      <c r="G19" s="79">
        <v>0</v>
      </c>
      <c r="H19" s="79">
        <v>89522328</v>
      </c>
      <c r="I19" s="98">
        <v>73457997</v>
      </c>
      <c r="J19" s="99">
        <v>1074257</v>
      </c>
      <c r="K19" s="99">
        <v>74532254</v>
      </c>
      <c r="L19" s="99">
        <v>4885386</v>
      </c>
      <c r="M19" s="98">
        <v>0</v>
      </c>
      <c r="N19" s="99">
        <v>79417640</v>
      </c>
      <c r="O19" s="98">
        <v>6966660</v>
      </c>
      <c r="P19" s="99">
        <v>86384300</v>
      </c>
      <c r="Q19" s="100">
        <v>3138028</v>
      </c>
      <c r="R19" s="80">
        <v>12</v>
      </c>
    </row>
    <row r="20" spans="2:18" ht="12">
      <c r="B20" s="77">
        <v>13</v>
      </c>
      <c r="C20" s="78" t="s">
        <v>34</v>
      </c>
      <c r="D20" s="79">
        <v>34006741</v>
      </c>
      <c r="E20" s="79">
        <v>81455836</v>
      </c>
      <c r="F20" s="79">
        <v>0</v>
      </c>
      <c r="G20" s="79">
        <v>0</v>
      </c>
      <c r="H20" s="79">
        <v>115462577</v>
      </c>
      <c r="I20" s="98">
        <v>105408897</v>
      </c>
      <c r="J20" s="99">
        <v>1567911</v>
      </c>
      <c r="K20" s="99">
        <v>106976808</v>
      </c>
      <c r="L20" s="99">
        <v>6325128</v>
      </c>
      <c r="M20" s="98">
        <v>0</v>
      </c>
      <c r="N20" s="99">
        <v>113301936</v>
      </c>
      <c r="O20" s="98">
        <v>0</v>
      </c>
      <c r="P20" s="99">
        <v>113301936</v>
      </c>
      <c r="Q20" s="100">
        <v>2160641</v>
      </c>
      <c r="R20" s="80">
        <v>13</v>
      </c>
    </row>
    <row r="21" spans="2:18" ht="12">
      <c r="B21" s="77">
        <v>14</v>
      </c>
      <c r="C21" s="78" t="s">
        <v>35</v>
      </c>
      <c r="D21" s="79">
        <v>60932537</v>
      </c>
      <c r="E21" s="79">
        <v>115055932</v>
      </c>
      <c r="F21" s="79">
        <v>0</v>
      </c>
      <c r="G21" s="79">
        <v>18288</v>
      </c>
      <c r="H21" s="79">
        <v>176006757</v>
      </c>
      <c r="I21" s="98">
        <v>166170404</v>
      </c>
      <c r="J21" s="99">
        <v>2126350</v>
      </c>
      <c r="K21" s="99">
        <v>168296754</v>
      </c>
      <c r="L21" s="99">
        <v>12647405</v>
      </c>
      <c r="M21" s="98">
        <v>0</v>
      </c>
      <c r="N21" s="99">
        <v>180944159</v>
      </c>
      <c r="O21" s="98">
        <v>0</v>
      </c>
      <c r="P21" s="99">
        <v>180944159</v>
      </c>
      <c r="Q21" s="100">
        <v>-4937402</v>
      </c>
      <c r="R21" s="80">
        <v>14</v>
      </c>
    </row>
    <row r="22" spans="2:18" ht="12">
      <c r="B22" s="77">
        <v>15</v>
      </c>
      <c r="C22" s="78" t="s">
        <v>36</v>
      </c>
      <c r="D22" s="79">
        <v>55614285</v>
      </c>
      <c r="E22" s="79">
        <v>133082137</v>
      </c>
      <c r="F22" s="79">
        <v>3916031</v>
      </c>
      <c r="G22" s="79">
        <v>0</v>
      </c>
      <c r="H22" s="79">
        <v>192612453</v>
      </c>
      <c r="I22" s="98">
        <v>169276221</v>
      </c>
      <c r="J22" s="99">
        <v>1995702</v>
      </c>
      <c r="K22" s="99">
        <v>171271923</v>
      </c>
      <c r="L22" s="99">
        <v>15909674</v>
      </c>
      <c r="M22" s="98">
        <v>0</v>
      </c>
      <c r="N22" s="99">
        <v>187181597</v>
      </c>
      <c r="O22" s="98">
        <v>28437282</v>
      </c>
      <c r="P22" s="99">
        <v>215618879</v>
      </c>
      <c r="Q22" s="100">
        <v>-23006426</v>
      </c>
      <c r="R22" s="80">
        <v>15</v>
      </c>
    </row>
    <row r="23" spans="2:18" ht="12">
      <c r="B23" s="77">
        <v>16</v>
      </c>
      <c r="C23" s="78" t="s">
        <v>37</v>
      </c>
      <c r="D23" s="79">
        <v>16331205</v>
      </c>
      <c r="E23" s="79">
        <v>28511032</v>
      </c>
      <c r="F23" s="79">
        <v>0</v>
      </c>
      <c r="G23" s="79">
        <v>0</v>
      </c>
      <c r="H23" s="79">
        <v>44842237</v>
      </c>
      <c r="I23" s="98">
        <v>41701880</v>
      </c>
      <c r="J23" s="99">
        <v>158153</v>
      </c>
      <c r="K23" s="99">
        <v>41860033</v>
      </c>
      <c r="L23" s="99">
        <v>2032055</v>
      </c>
      <c r="M23" s="98">
        <v>0</v>
      </c>
      <c r="N23" s="99">
        <v>43892088</v>
      </c>
      <c r="O23" s="98">
        <v>0</v>
      </c>
      <c r="P23" s="99">
        <v>43892088</v>
      </c>
      <c r="Q23" s="100">
        <v>950149</v>
      </c>
      <c r="R23" s="80">
        <v>16</v>
      </c>
    </row>
    <row r="24" spans="2:18" ht="12">
      <c r="B24" s="77">
        <v>17</v>
      </c>
      <c r="C24" s="78" t="s">
        <v>38</v>
      </c>
      <c r="D24" s="79">
        <v>39599043</v>
      </c>
      <c r="E24" s="79">
        <v>88016066</v>
      </c>
      <c r="F24" s="79">
        <v>1916819</v>
      </c>
      <c r="G24" s="79">
        <v>0</v>
      </c>
      <c r="H24" s="79">
        <v>129531928</v>
      </c>
      <c r="I24" s="98">
        <v>119258787</v>
      </c>
      <c r="J24" s="99">
        <v>911378</v>
      </c>
      <c r="K24" s="99">
        <v>120170165</v>
      </c>
      <c r="L24" s="99">
        <v>7615834</v>
      </c>
      <c r="M24" s="98">
        <v>0</v>
      </c>
      <c r="N24" s="99">
        <v>127785999</v>
      </c>
      <c r="O24" s="98">
        <v>1916819</v>
      </c>
      <c r="P24" s="99">
        <v>129702818</v>
      </c>
      <c r="Q24" s="100">
        <v>-170890</v>
      </c>
      <c r="R24" s="80">
        <v>17</v>
      </c>
    </row>
    <row r="25" spans="2:18" ht="12">
      <c r="B25" s="77">
        <v>18</v>
      </c>
      <c r="C25" s="78" t="s">
        <v>39</v>
      </c>
      <c r="D25" s="79">
        <v>50178659</v>
      </c>
      <c r="E25" s="79">
        <v>114851552</v>
      </c>
      <c r="F25" s="79">
        <v>3185161</v>
      </c>
      <c r="G25" s="79">
        <v>0</v>
      </c>
      <c r="H25" s="79">
        <v>168215372</v>
      </c>
      <c r="I25" s="98">
        <v>146466904</v>
      </c>
      <c r="J25" s="99">
        <v>1648574</v>
      </c>
      <c r="K25" s="99">
        <v>148115478</v>
      </c>
      <c r="L25" s="99">
        <v>10825439</v>
      </c>
      <c r="M25" s="98">
        <v>0</v>
      </c>
      <c r="N25" s="99">
        <v>158940917</v>
      </c>
      <c r="O25" s="98">
        <v>18073871</v>
      </c>
      <c r="P25" s="99">
        <v>177014788</v>
      </c>
      <c r="Q25" s="100">
        <v>-8799416</v>
      </c>
      <c r="R25" s="80">
        <v>18</v>
      </c>
    </row>
    <row r="26" spans="2:18" ht="12">
      <c r="B26" s="77">
        <v>19</v>
      </c>
      <c r="C26" s="78" t="s">
        <v>40</v>
      </c>
      <c r="D26" s="79">
        <v>9745787</v>
      </c>
      <c r="E26" s="79">
        <v>30470913</v>
      </c>
      <c r="F26" s="79">
        <v>885932</v>
      </c>
      <c r="G26" s="79">
        <v>0</v>
      </c>
      <c r="H26" s="79">
        <v>41102632</v>
      </c>
      <c r="I26" s="98">
        <v>37306624</v>
      </c>
      <c r="J26" s="99">
        <v>99825</v>
      </c>
      <c r="K26" s="99">
        <v>37406449</v>
      </c>
      <c r="L26" s="99">
        <v>2691931</v>
      </c>
      <c r="M26" s="98">
        <v>0</v>
      </c>
      <c r="N26" s="99">
        <v>40098380</v>
      </c>
      <c r="O26" s="98">
        <v>885932</v>
      </c>
      <c r="P26" s="99">
        <v>40984312</v>
      </c>
      <c r="Q26" s="100">
        <v>118320</v>
      </c>
      <c r="R26" s="80">
        <v>19</v>
      </c>
    </row>
    <row r="27" spans="2:18" ht="12">
      <c r="B27" s="77">
        <v>20</v>
      </c>
      <c r="C27" s="78" t="s">
        <v>41</v>
      </c>
      <c r="D27" s="79">
        <v>9413508</v>
      </c>
      <c r="E27" s="79">
        <v>31869943</v>
      </c>
      <c r="F27" s="79">
        <v>2834940</v>
      </c>
      <c r="G27" s="79">
        <v>0</v>
      </c>
      <c r="H27" s="79">
        <v>44118391</v>
      </c>
      <c r="I27" s="98">
        <v>38768975</v>
      </c>
      <c r="J27" s="99">
        <v>166531</v>
      </c>
      <c r="K27" s="99">
        <v>38935506</v>
      </c>
      <c r="L27" s="99">
        <v>1532611</v>
      </c>
      <c r="M27" s="98">
        <v>0</v>
      </c>
      <c r="N27" s="99">
        <v>40468117</v>
      </c>
      <c r="O27" s="98">
        <v>2834940</v>
      </c>
      <c r="P27" s="99">
        <v>43303057</v>
      </c>
      <c r="Q27" s="100">
        <v>815334</v>
      </c>
      <c r="R27" s="80">
        <v>20</v>
      </c>
    </row>
    <row r="28" spans="2:18" ht="12">
      <c r="B28" s="77">
        <v>21</v>
      </c>
      <c r="C28" s="78" t="s">
        <v>42</v>
      </c>
      <c r="D28" s="79">
        <v>87835679</v>
      </c>
      <c r="E28" s="79">
        <v>123458200</v>
      </c>
      <c r="F28" s="79">
        <v>17306068</v>
      </c>
      <c r="G28" s="79">
        <v>1175474</v>
      </c>
      <c r="H28" s="79">
        <v>229775421</v>
      </c>
      <c r="I28" s="98">
        <v>202492644</v>
      </c>
      <c r="J28" s="99">
        <v>2147662</v>
      </c>
      <c r="K28" s="99">
        <v>204640306</v>
      </c>
      <c r="L28" s="99">
        <v>11930211</v>
      </c>
      <c r="M28" s="98">
        <v>0</v>
      </c>
      <c r="N28" s="99">
        <v>216570517</v>
      </c>
      <c r="O28" s="98">
        <v>17306648</v>
      </c>
      <c r="P28" s="99">
        <v>233877165</v>
      </c>
      <c r="Q28" s="100">
        <v>-4101744</v>
      </c>
      <c r="R28" s="80">
        <v>21</v>
      </c>
    </row>
    <row r="29" spans="2:18" ht="12">
      <c r="B29" s="77">
        <v>22</v>
      </c>
      <c r="C29" s="81" t="s">
        <v>43</v>
      </c>
      <c r="D29" s="79">
        <v>19208292</v>
      </c>
      <c r="E29" s="79">
        <v>47226324</v>
      </c>
      <c r="F29" s="79">
        <v>0</v>
      </c>
      <c r="G29" s="79">
        <v>0</v>
      </c>
      <c r="H29" s="79">
        <v>66434616</v>
      </c>
      <c r="I29" s="98">
        <v>56472537</v>
      </c>
      <c r="J29" s="99">
        <v>165992</v>
      </c>
      <c r="K29" s="99">
        <v>56638529</v>
      </c>
      <c r="L29" s="99">
        <v>3616272</v>
      </c>
      <c r="M29" s="98">
        <v>0</v>
      </c>
      <c r="N29" s="99">
        <v>60254801</v>
      </c>
      <c r="O29" s="98">
        <v>0</v>
      </c>
      <c r="P29" s="99">
        <v>60254801</v>
      </c>
      <c r="Q29" s="100">
        <v>6179815</v>
      </c>
      <c r="R29" s="80">
        <v>22</v>
      </c>
    </row>
    <row r="30" spans="2:18" ht="12">
      <c r="B30" s="77">
        <v>23</v>
      </c>
      <c r="C30" s="78" t="s">
        <v>44</v>
      </c>
      <c r="D30" s="79">
        <v>76770779</v>
      </c>
      <c r="E30" s="79">
        <v>144921828</v>
      </c>
      <c r="F30" s="79">
        <v>9458967</v>
      </c>
      <c r="G30" s="79">
        <v>0</v>
      </c>
      <c r="H30" s="79">
        <v>231151574</v>
      </c>
      <c r="I30" s="98">
        <v>200916662</v>
      </c>
      <c r="J30" s="99">
        <v>2196607</v>
      </c>
      <c r="K30" s="99">
        <v>203113269</v>
      </c>
      <c r="L30" s="99">
        <v>12766712</v>
      </c>
      <c r="M30" s="98">
        <v>0</v>
      </c>
      <c r="N30" s="99">
        <v>215879981</v>
      </c>
      <c r="O30" s="98">
        <v>9459067</v>
      </c>
      <c r="P30" s="99">
        <v>225339048</v>
      </c>
      <c r="Q30" s="100">
        <v>5812526</v>
      </c>
      <c r="R30" s="80">
        <v>23</v>
      </c>
    </row>
    <row r="31" spans="2:18" ht="12">
      <c r="B31" s="77">
        <v>24</v>
      </c>
      <c r="C31" s="78" t="s">
        <v>45</v>
      </c>
      <c r="D31" s="79">
        <v>155768324</v>
      </c>
      <c r="E31" s="79">
        <v>206812803</v>
      </c>
      <c r="F31" s="79">
        <v>5660982</v>
      </c>
      <c r="G31" s="79">
        <v>590704</v>
      </c>
      <c r="H31" s="79">
        <v>368832813</v>
      </c>
      <c r="I31" s="98">
        <v>366375319</v>
      </c>
      <c r="J31" s="99">
        <v>5089438</v>
      </c>
      <c r="K31" s="99">
        <v>371464757</v>
      </c>
      <c r="L31" s="99">
        <v>22272399</v>
      </c>
      <c r="M31" s="98">
        <v>0</v>
      </c>
      <c r="N31" s="99">
        <v>393737156</v>
      </c>
      <c r="O31" s="98">
        <v>5667352</v>
      </c>
      <c r="P31" s="99">
        <v>399404508</v>
      </c>
      <c r="Q31" s="100">
        <v>-30571695</v>
      </c>
      <c r="R31" s="80">
        <v>24</v>
      </c>
    </row>
    <row r="32" spans="2:18" ht="12">
      <c r="B32" s="77">
        <v>25</v>
      </c>
      <c r="C32" s="78" t="s">
        <v>46</v>
      </c>
      <c r="D32" s="79">
        <v>41670391</v>
      </c>
      <c r="E32" s="79">
        <v>74249476</v>
      </c>
      <c r="F32" s="79">
        <v>2756011</v>
      </c>
      <c r="G32" s="79">
        <v>0</v>
      </c>
      <c r="H32" s="79">
        <v>118675878</v>
      </c>
      <c r="I32" s="98">
        <v>108526802</v>
      </c>
      <c r="J32" s="99">
        <v>1642913</v>
      </c>
      <c r="K32" s="99">
        <v>110169715</v>
      </c>
      <c r="L32" s="99">
        <v>6628302</v>
      </c>
      <c r="M32" s="98">
        <v>0</v>
      </c>
      <c r="N32" s="99">
        <v>116798017</v>
      </c>
      <c r="O32" s="98">
        <v>2756011</v>
      </c>
      <c r="P32" s="99">
        <v>119554028</v>
      </c>
      <c r="Q32" s="100">
        <v>-878150</v>
      </c>
      <c r="R32" s="80">
        <v>25</v>
      </c>
    </row>
    <row r="33" spans="2:18" ht="12">
      <c r="B33" s="77">
        <v>26</v>
      </c>
      <c r="C33" s="78" t="s">
        <v>47</v>
      </c>
      <c r="D33" s="79">
        <v>5106932</v>
      </c>
      <c r="E33" s="79">
        <v>22398036</v>
      </c>
      <c r="F33" s="79">
        <v>0</v>
      </c>
      <c r="G33" s="79">
        <v>0</v>
      </c>
      <c r="H33" s="79">
        <v>27504968</v>
      </c>
      <c r="I33" s="98">
        <v>18717288</v>
      </c>
      <c r="J33" s="99">
        <v>42651</v>
      </c>
      <c r="K33" s="99">
        <v>18759939</v>
      </c>
      <c r="L33" s="99">
        <v>1693347</v>
      </c>
      <c r="M33" s="98">
        <v>0</v>
      </c>
      <c r="N33" s="99">
        <v>20453286</v>
      </c>
      <c r="O33" s="98">
        <v>0</v>
      </c>
      <c r="P33" s="99">
        <v>20453286</v>
      </c>
      <c r="Q33" s="100">
        <v>7051682</v>
      </c>
      <c r="R33" s="80">
        <v>26</v>
      </c>
    </row>
    <row r="34" spans="2:18" ht="12">
      <c r="B34" s="77">
        <v>27</v>
      </c>
      <c r="C34" s="78" t="s">
        <v>48</v>
      </c>
      <c r="D34" s="79">
        <v>14710276</v>
      </c>
      <c r="E34" s="79">
        <v>36184045</v>
      </c>
      <c r="F34" s="79">
        <v>0</v>
      </c>
      <c r="G34" s="79">
        <v>0</v>
      </c>
      <c r="H34" s="79">
        <v>50894321</v>
      </c>
      <c r="I34" s="98">
        <v>42468839</v>
      </c>
      <c r="J34" s="99">
        <v>515043</v>
      </c>
      <c r="K34" s="99">
        <v>42983882</v>
      </c>
      <c r="L34" s="99">
        <v>4183421</v>
      </c>
      <c r="M34" s="98">
        <v>0</v>
      </c>
      <c r="N34" s="99">
        <v>47167303</v>
      </c>
      <c r="O34" s="98">
        <v>0</v>
      </c>
      <c r="P34" s="99">
        <v>47167303</v>
      </c>
      <c r="Q34" s="100">
        <v>3727018</v>
      </c>
      <c r="R34" s="80">
        <v>27</v>
      </c>
    </row>
    <row r="35" spans="2:18" ht="12">
      <c r="B35" s="77">
        <v>28</v>
      </c>
      <c r="C35" s="78" t="s">
        <v>49</v>
      </c>
      <c r="D35" s="79">
        <v>32937648</v>
      </c>
      <c r="E35" s="79">
        <v>76194308</v>
      </c>
      <c r="F35" s="79">
        <v>8133410</v>
      </c>
      <c r="G35" s="79">
        <v>0</v>
      </c>
      <c r="H35" s="79">
        <v>117265366</v>
      </c>
      <c r="I35" s="98">
        <v>101367944</v>
      </c>
      <c r="J35" s="99">
        <v>635493</v>
      </c>
      <c r="K35" s="99">
        <v>102003437</v>
      </c>
      <c r="L35" s="99">
        <v>6549109</v>
      </c>
      <c r="M35" s="98">
        <v>0</v>
      </c>
      <c r="N35" s="99">
        <v>108552546</v>
      </c>
      <c r="O35" s="98">
        <v>8133410</v>
      </c>
      <c r="P35" s="99">
        <v>116685956</v>
      </c>
      <c r="Q35" s="100">
        <v>579410</v>
      </c>
      <c r="R35" s="80">
        <v>28</v>
      </c>
    </row>
    <row r="36" spans="2:18" ht="12">
      <c r="B36" s="77">
        <v>29</v>
      </c>
      <c r="C36" s="78" t="s">
        <v>50</v>
      </c>
      <c r="D36" s="79">
        <v>55988860</v>
      </c>
      <c r="E36" s="79">
        <v>104330715</v>
      </c>
      <c r="F36" s="79">
        <v>36323497</v>
      </c>
      <c r="G36" s="79">
        <v>0</v>
      </c>
      <c r="H36" s="79">
        <v>196643072</v>
      </c>
      <c r="I36" s="98">
        <v>144714926</v>
      </c>
      <c r="J36" s="99">
        <v>1413538</v>
      </c>
      <c r="K36" s="99">
        <v>146128464</v>
      </c>
      <c r="L36" s="99">
        <v>9350515</v>
      </c>
      <c r="M36" s="98">
        <v>0</v>
      </c>
      <c r="N36" s="99">
        <v>155478979</v>
      </c>
      <c r="O36" s="98">
        <v>36323497</v>
      </c>
      <c r="P36" s="99">
        <v>191802476</v>
      </c>
      <c r="Q36" s="100">
        <v>4840596</v>
      </c>
      <c r="R36" s="80">
        <v>29</v>
      </c>
    </row>
    <row r="37" spans="2:18" ht="12">
      <c r="B37" s="77">
        <v>30</v>
      </c>
      <c r="C37" s="78" t="s">
        <v>51</v>
      </c>
      <c r="D37" s="79">
        <v>57715840</v>
      </c>
      <c r="E37" s="79">
        <v>106406590</v>
      </c>
      <c r="F37" s="79">
        <v>19076955</v>
      </c>
      <c r="G37" s="79">
        <v>213274</v>
      </c>
      <c r="H37" s="79">
        <v>183412659</v>
      </c>
      <c r="I37" s="98">
        <v>152203656</v>
      </c>
      <c r="J37" s="99">
        <v>2187719</v>
      </c>
      <c r="K37" s="99">
        <v>154391375</v>
      </c>
      <c r="L37" s="99">
        <v>11081824</v>
      </c>
      <c r="M37" s="98">
        <v>0</v>
      </c>
      <c r="N37" s="99">
        <v>165473199</v>
      </c>
      <c r="O37" s="98">
        <v>19076955</v>
      </c>
      <c r="P37" s="99">
        <v>184550154</v>
      </c>
      <c r="Q37" s="100">
        <v>-1137495</v>
      </c>
      <c r="R37" s="80">
        <v>30</v>
      </c>
    </row>
    <row r="38" spans="2:18" ht="12">
      <c r="B38" s="77">
        <v>31</v>
      </c>
      <c r="C38" s="78" t="s">
        <v>52</v>
      </c>
      <c r="D38" s="79">
        <v>22421781</v>
      </c>
      <c r="E38" s="79">
        <v>85110588</v>
      </c>
      <c r="F38" s="79">
        <v>0</v>
      </c>
      <c r="G38" s="79">
        <v>0</v>
      </c>
      <c r="H38" s="79">
        <v>107532369</v>
      </c>
      <c r="I38" s="98">
        <v>86833406</v>
      </c>
      <c r="J38" s="99">
        <v>1035653</v>
      </c>
      <c r="K38" s="99">
        <v>87869059</v>
      </c>
      <c r="L38" s="99">
        <v>10014259</v>
      </c>
      <c r="M38" s="98">
        <v>0</v>
      </c>
      <c r="N38" s="99">
        <v>97883318</v>
      </c>
      <c r="O38" s="98">
        <v>0</v>
      </c>
      <c r="P38" s="99">
        <v>97883318</v>
      </c>
      <c r="Q38" s="100">
        <v>9649051</v>
      </c>
      <c r="R38" s="80">
        <v>31</v>
      </c>
    </row>
    <row r="39" spans="2:18" ht="12">
      <c r="B39" s="77">
        <v>32</v>
      </c>
      <c r="C39" s="78" t="s">
        <v>53</v>
      </c>
      <c r="D39" s="79">
        <v>95203476</v>
      </c>
      <c r="E39" s="79">
        <v>177734378</v>
      </c>
      <c r="F39" s="79">
        <v>16945864</v>
      </c>
      <c r="G39" s="79">
        <v>1750426</v>
      </c>
      <c r="H39" s="79">
        <v>291634144</v>
      </c>
      <c r="I39" s="98">
        <v>242013135</v>
      </c>
      <c r="J39" s="99">
        <v>3774841</v>
      </c>
      <c r="K39" s="99">
        <v>245787976</v>
      </c>
      <c r="L39" s="99">
        <v>14301270</v>
      </c>
      <c r="M39" s="98">
        <v>0</v>
      </c>
      <c r="N39" s="99">
        <v>260089246</v>
      </c>
      <c r="O39" s="98">
        <v>17012964</v>
      </c>
      <c r="P39" s="99">
        <v>277102210</v>
      </c>
      <c r="Q39" s="100">
        <v>14531934</v>
      </c>
      <c r="R39" s="80">
        <v>32</v>
      </c>
    </row>
    <row r="40" spans="2:18" ht="12">
      <c r="B40" s="77">
        <v>33</v>
      </c>
      <c r="C40" s="78" t="s">
        <v>54</v>
      </c>
      <c r="D40" s="79">
        <v>7491778</v>
      </c>
      <c r="E40" s="79">
        <v>52130788</v>
      </c>
      <c r="F40" s="79">
        <v>342068</v>
      </c>
      <c r="G40" s="79">
        <v>0</v>
      </c>
      <c r="H40" s="79">
        <v>59964634</v>
      </c>
      <c r="I40" s="98">
        <v>52607911</v>
      </c>
      <c r="J40" s="99">
        <v>49518</v>
      </c>
      <c r="K40" s="99">
        <v>52657429</v>
      </c>
      <c r="L40" s="99">
        <v>5965291</v>
      </c>
      <c r="M40" s="98">
        <v>0</v>
      </c>
      <c r="N40" s="99">
        <v>58622720</v>
      </c>
      <c r="O40" s="98">
        <v>342068</v>
      </c>
      <c r="P40" s="99">
        <v>58964788</v>
      </c>
      <c r="Q40" s="100">
        <v>999846</v>
      </c>
      <c r="R40" s="80">
        <v>33</v>
      </c>
    </row>
    <row r="41" spans="2:18" ht="12">
      <c r="B41" s="77">
        <v>34</v>
      </c>
      <c r="C41" s="78" t="s">
        <v>55</v>
      </c>
      <c r="D41" s="79">
        <v>3586754</v>
      </c>
      <c r="E41" s="79">
        <v>9769286</v>
      </c>
      <c r="F41" s="79">
        <v>467181</v>
      </c>
      <c r="G41" s="79">
        <v>0</v>
      </c>
      <c r="H41" s="79">
        <v>13823221</v>
      </c>
      <c r="I41" s="98">
        <v>10580612</v>
      </c>
      <c r="J41" s="99">
        <v>0</v>
      </c>
      <c r="K41" s="99">
        <v>10580612</v>
      </c>
      <c r="L41" s="99">
        <v>835353</v>
      </c>
      <c r="M41" s="98">
        <v>0</v>
      </c>
      <c r="N41" s="99">
        <v>11415965</v>
      </c>
      <c r="O41" s="98">
        <v>467181</v>
      </c>
      <c r="P41" s="99">
        <v>11883146</v>
      </c>
      <c r="Q41" s="100">
        <v>1940075</v>
      </c>
      <c r="R41" s="80">
        <v>34</v>
      </c>
    </row>
    <row r="42" spans="2:18" ht="12">
      <c r="B42" s="77">
        <v>35</v>
      </c>
      <c r="C42" s="78" t="s">
        <v>56</v>
      </c>
      <c r="D42" s="79">
        <v>4753539</v>
      </c>
      <c r="E42" s="79">
        <v>21990787</v>
      </c>
      <c r="F42" s="79">
        <v>922364</v>
      </c>
      <c r="G42" s="79">
        <v>0</v>
      </c>
      <c r="H42" s="79">
        <v>27666690</v>
      </c>
      <c r="I42" s="98">
        <v>23074635</v>
      </c>
      <c r="J42" s="99">
        <v>35778</v>
      </c>
      <c r="K42" s="99">
        <v>23110413</v>
      </c>
      <c r="L42" s="99">
        <v>1358011</v>
      </c>
      <c r="M42" s="98">
        <v>0</v>
      </c>
      <c r="N42" s="99">
        <v>24468424</v>
      </c>
      <c r="O42" s="98">
        <v>1224874</v>
      </c>
      <c r="P42" s="99">
        <v>25693298</v>
      </c>
      <c r="Q42" s="100">
        <v>1973392</v>
      </c>
      <c r="R42" s="80">
        <v>35</v>
      </c>
    </row>
    <row r="43" spans="2:18" ht="12">
      <c r="B43" s="77">
        <v>36</v>
      </c>
      <c r="C43" s="78" t="s">
        <v>57</v>
      </c>
      <c r="D43" s="79">
        <v>10999225</v>
      </c>
      <c r="E43" s="79">
        <v>19892847</v>
      </c>
      <c r="F43" s="79">
        <v>2214459</v>
      </c>
      <c r="G43" s="79">
        <v>64001</v>
      </c>
      <c r="H43" s="79">
        <v>33170532</v>
      </c>
      <c r="I43" s="98">
        <v>26984003</v>
      </c>
      <c r="J43" s="99">
        <v>499188</v>
      </c>
      <c r="K43" s="99">
        <v>27483191</v>
      </c>
      <c r="L43" s="99">
        <v>1217458</v>
      </c>
      <c r="M43" s="98">
        <v>0</v>
      </c>
      <c r="N43" s="99">
        <v>28700649</v>
      </c>
      <c r="O43" s="98">
        <v>2242559</v>
      </c>
      <c r="P43" s="99">
        <v>30943208</v>
      </c>
      <c r="Q43" s="100">
        <v>2227324</v>
      </c>
      <c r="R43" s="80">
        <v>36</v>
      </c>
    </row>
    <row r="44" spans="2:18" ht="12">
      <c r="B44" s="77">
        <v>37</v>
      </c>
      <c r="C44" s="78" t="s">
        <v>58</v>
      </c>
      <c r="D44" s="79">
        <v>30687698</v>
      </c>
      <c r="E44" s="79">
        <v>80457940</v>
      </c>
      <c r="F44" s="79">
        <v>5360673</v>
      </c>
      <c r="G44" s="79">
        <v>0</v>
      </c>
      <c r="H44" s="79">
        <v>116506311</v>
      </c>
      <c r="I44" s="98">
        <v>107744570</v>
      </c>
      <c r="J44" s="99">
        <v>1472531</v>
      </c>
      <c r="K44" s="99">
        <v>109217101</v>
      </c>
      <c r="L44" s="99">
        <v>7227406</v>
      </c>
      <c r="M44" s="98">
        <v>0</v>
      </c>
      <c r="N44" s="99">
        <v>116444507</v>
      </c>
      <c r="O44" s="98">
        <v>5360673</v>
      </c>
      <c r="P44" s="99">
        <v>121805180</v>
      </c>
      <c r="Q44" s="100">
        <v>-5298869</v>
      </c>
      <c r="R44" s="80">
        <v>37</v>
      </c>
    </row>
    <row r="45" spans="2:18" ht="12">
      <c r="B45" s="77">
        <v>38</v>
      </c>
      <c r="C45" s="78" t="s">
        <v>59</v>
      </c>
      <c r="D45" s="79">
        <v>13010006</v>
      </c>
      <c r="E45" s="79">
        <v>35817433</v>
      </c>
      <c r="F45" s="79">
        <v>3949455</v>
      </c>
      <c r="G45" s="79">
        <v>0</v>
      </c>
      <c r="H45" s="79">
        <v>52776894</v>
      </c>
      <c r="I45" s="98">
        <v>47255309</v>
      </c>
      <c r="J45" s="99">
        <v>227158</v>
      </c>
      <c r="K45" s="99">
        <v>47482467</v>
      </c>
      <c r="L45" s="99">
        <v>1546723</v>
      </c>
      <c r="M45" s="98">
        <v>0</v>
      </c>
      <c r="N45" s="99">
        <v>49029190</v>
      </c>
      <c r="O45" s="98">
        <v>3965355</v>
      </c>
      <c r="P45" s="99">
        <v>52994545</v>
      </c>
      <c r="Q45" s="100">
        <v>-217651</v>
      </c>
      <c r="R45" s="80">
        <v>38</v>
      </c>
    </row>
    <row r="46" spans="2:18" ht="12">
      <c r="B46" s="77">
        <v>39</v>
      </c>
      <c r="C46" s="78" t="s">
        <v>60</v>
      </c>
      <c r="D46" s="79">
        <v>29643987</v>
      </c>
      <c r="E46" s="79">
        <v>59948125</v>
      </c>
      <c r="F46" s="79">
        <v>7381078</v>
      </c>
      <c r="G46" s="79">
        <v>8000</v>
      </c>
      <c r="H46" s="79">
        <v>96981190</v>
      </c>
      <c r="I46" s="98">
        <v>88885352</v>
      </c>
      <c r="J46" s="99">
        <v>1191579</v>
      </c>
      <c r="K46" s="99">
        <v>90076931</v>
      </c>
      <c r="L46" s="99">
        <v>5054223</v>
      </c>
      <c r="M46" s="98">
        <v>0</v>
      </c>
      <c r="N46" s="99">
        <v>95131154</v>
      </c>
      <c r="O46" s="98">
        <v>7396278</v>
      </c>
      <c r="P46" s="99">
        <v>102527432</v>
      </c>
      <c r="Q46" s="100">
        <v>-5546242</v>
      </c>
      <c r="R46" s="80">
        <v>39</v>
      </c>
    </row>
    <row r="47" spans="2:18" ht="12">
      <c r="B47" s="77">
        <v>40</v>
      </c>
      <c r="C47" s="78" t="s">
        <v>61</v>
      </c>
      <c r="D47" s="79">
        <v>80520889</v>
      </c>
      <c r="E47" s="79">
        <v>129925552</v>
      </c>
      <c r="F47" s="79">
        <v>7069689</v>
      </c>
      <c r="G47" s="79">
        <v>0</v>
      </c>
      <c r="H47" s="79">
        <v>217516130</v>
      </c>
      <c r="I47" s="98">
        <v>198841530</v>
      </c>
      <c r="J47" s="99">
        <v>2127623</v>
      </c>
      <c r="K47" s="99">
        <v>200969153</v>
      </c>
      <c r="L47" s="99">
        <v>9599453</v>
      </c>
      <c r="M47" s="98">
        <v>0</v>
      </c>
      <c r="N47" s="99">
        <v>210568606</v>
      </c>
      <c r="O47" s="98">
        <v>7237589</v>
      </c>
      <c r="P47" s="99">
        <v>217806195</v>
      </c>
      <c r="Q47" s="100">
        <v>-290065</v>
      </c>
      <c r="R47" s="80">
        <v>40</v>
      </c>
    </row>
    <row r="48" spans="2:18" ht="12">
      <c r="B48" s="77">
        <v>41</v>
      </c>
      <c r="C48" s="78" t="s">
        <v>62</v>
      </c>
      <c r="D48" s="79">
        <v>62131932</v>
      </c>
      <c r="E48" s="79">
        <v>158832547</v>
      </c>
      <c r="F48" s="79">
        <v>0</v>
      </c>
      <c r="G48" s="79">
        <v>1566070</v>
      </c>
      <c r="H48" s="79">
        <v>222530549</v>
      </c>
      <c r="I48" s="98">
        <v>200644119</v>
      </c>
      <c r="J48" s="99">
        <v>1681748</v>
      </c>
      <c r="K48" s="99">
        <v>202325867</v>
      </c>
      <c r="L48" s="99">
        <v>16706020</v>
      </c>
      <c r="M48" s="98">
        <v>0</v>
      </c>
      <c r="N48" s="99">
        <v>219031887</v>
      </c>
      <c r="O48" s="98">
        <v>381000</v>
      </c>
      <c r="P48" s="99">
        <v>219412887</v>
      </c>
      <c r="Q48" s="100">
        <v>3117662</v>
      </c>
      <c r="R48" s="80">
        <v>41</v>
      </c>
    </row>
    <row r="49" spans="2:18" ht="12">
      <c r="B49" s="77">
        <v>42</v>
      </c>
      <c r="C49" s="78" t="s">
        <v>63</v>
      </c>
      <c r="D49" s="79">
        <v>7104845</v>
      </c>
      <c r="E49" s="79">
        <v>14802582</v>
      </c>
      <c r="F49" s="79">
        <v>104790</v>
      </c>
      <c r="G49" s="79">
        <v>0</v>
      </c>
      <c r="H49" s="79">
        <v>22012217</v>
      </c>
      <c r="I49" s="98">
        <v>19931385</v>
      </c>
      <c r="J49" s="99">
        <v>55319</v>
      </c>
      <c r="K49" s="99">
        <v>19986704</v>
      </c>
      <c r="L49" s="99">
        <v>1151279</v>
      </c>
      <c r="M49" s="98">
        <v>0</v>
      </c>
      <c r="N49" s="99">
        <v>21137983</v>
      </c>
      <c r="O49" s="98">
        <v>104790</v>
      </c>
      <c r="P49" s="99">
        <v>21242773</v>
      </c>
      <c r="Q49" s="100">
        <v>769444</v>
      </c>
      <c r="R49" s="80">
        <v>42</v>
      </c>
    </row>
    <row r="50" spans="2:18" ht="12">
      <c r="B50" s="77">
        <v>43</v>
      </c>
      <c r="C50" s="78" t="s">
        <v>64</v>
      </c>
      <c r="D50" s="79">
        <v>48547272</v>
      </c>
      <c r="E50" s="79">
        <v>107260480</v>
      </c>
      <c r="F50" s="79">
        <v>6822313</v>
      </c>
      <c r="G50" s="79">
        <v>0</v>
      </c>
      <c r="H50" s="79">
        <v>162630065</v>
      </c>
      <c r="I50" s="98">
        <v>145594019</v>
      </c>
      <c r="J50" s="99">
        <v>889551</v>
      </c>
      <c r="K50" s="99">
        <v>146483570</v>
      </c>
      <c r="L50" s="99">
        <v>10477682</v>
      </c>
      <c r="M50" s="98">
        <v>0</v>
      </c>
      <c r="N50" s="99">
        <v>156961252</v>
      </c>
      <c r="O50" s="98">
        <v>6822313</v>
      </c>
      <c r="P50" s="99">
        <v>163783565</v>
      </c>
      <c r="Q50" s="100">
        <v>-1153500</v>
      </c>
      <c r="R50" s="80">
        <v>43</v>
      </c>
    </row>
    <row r="51" spans="2:18" ht="12">
      <c r="B51" s="77">
        <v>44</v>
      </c>
      <c r="C51" s="78" t="s">
        <v>65</v>
      </c>
      <c r="D51" s="79">
        <v>20530334</v>
      </c>
      <c r="E51" s="79">
        <v>32094459</v>
      </c>
      <c r="F51" s="79">
        <v>0</v>
      </c>
      <c r="G51" s="79">
        <v>0</v>
      </c>
      <c r="H51" s="79">
        <v>52624793</v>
      </c>
      <c r="I51" s="98">
        <v>46028049</v>
      </c>
      <c r="J51" s="99">
        <v>865662</v>
      </c>
      <c r="K51" s="99">
        <v>46893711</v>
      </c>
      <c r="L51" s="99">
        <v>1821615</v>
      </c>
      <c r="M51" s="98">
        <v>0</v>
      </c>
      <c r="N51" s="99">
        <v>48715326</v>
      </c>
      <c r="O51" s="98">
        <v>0</v>
      </c>
      <c r="P51" s="99">
        <v>48715326</v>
      </c>
      <c r="Q51" s="100">
        <v>3909467</v>
      </c>
      <c r="R51" s="80">
        <v>44</v>
      </c>
    </row>
    <row r="52" spans="2:18" ht="12">
      <c r="B52" s="77">
        <v>45</v>
      </c>
      <c r="C52" s="78" t="s">
        <v>66</v>
      </c>
      <c r="D52" s="79">
        <v>31375019</v>
      </c>
      <c r="E52" s="79">
        <v>94310335</v>
      </c>
      <c r="F52" s="79">
        <v>550519</v>
      </c>
      <c r="G52" s="79">
        <v>374335</v>
      </c>
      <c r="H52" s="79">
        <v>126610208</v>
      </c>
      <c r="I52" s="98">
        <v>111786111</v>
      </c>
      <c r="J52" s="99">
        <v>585856</v>
      </c>
      <c r="K52" s="99">
        <v>112371967</v>
      </c>
      <c r="L52" s="99">
        <v>8913136</v>
      </c>
      <c r="M52" s="98">
        <v>0</v>
      </c>
      <c r="N52" s="99">
        <v>121285103</v>
      </c>
      <c r="O52" s="98">
        <v>574519</v>
      </c>
      <c r="P52" s="99">
        <v>121859622</v>
      </c>
      <c r="Q52" s="100">
        <v>4750586</v>
      </c>
      <c r="R52" s="80">
        <v>45</v>
      </c>
    </row>
    <row r="53" spans="2:18" ht="12">
      <c r="B53" s="77">
        <v>46</v>
      </c>
      <c r="C53" s="78" t="s">
        <v>67</v>
      </c>
      <c r="D53" s="79">
        <v>29189465</v>
      </c>
      <c r="E53" s="79">
        <v>73125814</v>
      </c>
      <c r="F53" s="79">
        <v>5469575</v>
      </c>
      <c r="G53" s="79">
        <v>35188</v>
      </c>
      <c r="H53" s="79">
        <v>107820042</v>
      </c>
      <c r="I53" s="98">
        <v>90752495</v>
      </c>
      <c r="J53" s="99">
        <v>1093734</v>
      </c>
      <c r="K53" s="99">
        <v>91846229</v>
      </c>
      <c r="L53" s="99">
        <v>5559933</v>
      </c>
      <c r="M53" s="98">
        <v>0</v>
      </c>
      <c r="N53" s="99">
        <v>97406162</v>
      </c>
      <c r="O53" s="98">
        <v>5495575</v>
      </c>
      <c r="P53" s="99">
        <v>102901737</v>
      </c>
      <c r="Q53" s="100">
        <v>4918305</v>
      </c>
      <c r="R53" s="80">
        <v>46</v>
      </c>
    </row>
    <row r="54" spans="2:18" ht="12">
      <c r="B54" s="77">
        <v>47</v>
      </c>
      <c r="C54" s="78" t="s">
        <v>68</v>
      </c>
      <c r="D54" s="79">
        <v>8157876</v>
      </c>
      <c r="E54" s="79">
        <v>20530246</v>
      </c>
      <c r="F54" s="79">
        <v>0</v>
      </c>
      <c r="G54" s="79">
        <v>0</v>
      </c>
      <c r="H54" s="79">
        <v>28688122</v>
      </c>
      <c r="I54" s="98">
        <v>29091260</v>
      </c>
      <c r="J54" s="99">
        <v>90468</v>
      </c>
      <c r="K54" s="99">
        <v>29181728</v>
      </c>
      <c r="L54" s="99">
        <v>2323529</v>
      </c>
      <c r="M54" s="98">
        <v>0</v>
      </c>
      <c r="N54" s="99">
        <v>31505257</v>
      </c>
      <c r="O54" s="98">
        <v>0</v>
      </c>
      <c r="P54" s="99">
        <v>31505257</v>
      </c>
      <c r="Q54" s="100">
        <v>-2817135</v>
      </c>
      <c r="R54" s="80">
        <v>47</v>
      </c>
    </row>
    <row r="55" spans="2:18" ht="12">
      <c r="B55" s="77">
        <v>48</v>
      </c>
      <c r="C55" s="78" t="s">
        <v>69</v>
      </c>
      <c r="D55" s="79">
        <v>10568974</v>
      </c>
      <c r="E55" s="79">
        <v>24590998</v>
      </c>
      <c r="F55" s="79">
        <v>297536</v>
      </c>
      <c r="G55" s="79">
        <v>0</v>
      </c>
      <c r="H55" s="79">
        <v>35457508</v>
      </c>
      <c r="I55" s="98">
        <v>30290002</v>
      </c>
      <c r="J55" s="99">
        <v>53996</v>
      </c>
      <c r="K55" s="99">
        <v>30343998</v>
      </c>
      <c r="L55" s="99">
        <v>1869717</v>
      </c>
      <c r="M55" s="98">
        <v>0</v>
      </c>
      <c r="N55" s="99">
        <v>32213715</v>
      </c>
      <c r="O55" s="98">
        <v>297536</v>
      </c>
      <c r="P55" s="99">
        <v>32511251</v>
      </c>
      <c r="Q55" s="100">
        <v>2946257</v>
      </c>
      <c r="R55" s="80">
        <v>48</v>
      </c>
    </row>
    <row r="56" spans="2:18" ht="12">
      <c r="B56" s="77">
        <v>49</v>
      </c>
      <c r="C56" s="78" t="s">
        <v>70</v>
      </c>
      <c r="D56" s="79">
        <v>7983023</v>
      </c>
      <c r="E56" s="79">
        <v>38043304</v>
      </c>
      <c r="F56" s="79">
        <v>0</v>
      </c>
      <c r="G56" s="79">
        <v>0</v>
      </c>
      <c r="H56" s="79">
        <v>46026327</v>
      </c>
      <c r="I56" s="98">
        <v>29534035</v>
      </c>
      <c r="J56" s="99">
        <v>135430</v>
      </c>
      <c r="K56" s="99">
        <v>29669465</v>
      </c>
      <c r="L56" s="99">
        <v>3041482</v>
      </c>
      <c r="M56" s="98">
        <v>0</v>
      </c>
      <c r="N56" s="99">
        <v>32710947</v>
      </c>
      <c r="O56" s="98">
        <v>0</v>
      </c>
      <c r="P56" s="99">
        <v>32710947</v>
      </c>
      <c r="Q56" s="100">
        <v>13315380</v>
      </c>
      <c r="R56" s="80">
        <v>49</v>
      </c>
    </row>
    <row r="57" spans="2:18" ht="12">
      <c r="B57" s="77">
        <v>50</v>
      </c>
      <c r="C57" s="78" t="s">
        <v>71</v>
      </c>
      <c r="D57" s="79">
        <v>8638956</v>
      </c>
      <c r="E57" s="79">
        <v>22155241</v>
      </c>
      <c r="F57" s="79">
        <v>1285185</v>
      </c>
      <c r="G57" s="79">
        <v>0</v>
      </c>
      <c r="H57" s="79">
        <v>32079382</v>
      </c>
      <c r="I57" s="98">
        <v>30404340</v>
      </c>
      <c r="J57" s="99">
        <v>57660</v>
      </c>
      <c r="K57" s="99">
        <v>30462000</v>
      </c>
      <c r="L57" s="99">
        <v>1640479</v>
      </c>
      <c r="M57" s="98">
        <v>0</v>
      </c>
      <c r="N57" s="99">
        <v>32102479</v>
      </c>
      <c r="O57" s="98">
        <v>1286519</v>
      </c>
      <c r="P57" s="99">
        <v>33388998</v>
      </c>
      <c r="Q57" s="100">
        <v>-1309616</v>
      </c>
      <c r="R57" s="80">
        <v>50</v>
      </c>
    </row>
    <row r="58" spans="2:18" ht="12">
      <c r="B58" s="77">
        <v>51</v>
      </c>
      <c r="C58" s="78" t="s">
        <v>72</v>
      </c>
      <c r="D58" s="79">
        <v>12294312</v>
      </c>
      <c r="E58" s="79">
        <v>31452320</v>
      </c>
      <c r="F58" s="79">
        <v>0</v>
      </c>
      <c r="G58" s="79">
        <v>0</v>
      </c>
      <c r="H58" s="79">
        <v>43746632</v>
      </c>
      <c r="I58" s="98">
        <v>37800812</v>
      </c>
      <c r="J58" s="99">
        <v>517098</v>
      </c>
      <c r="K58" s="99">
        <v>38317910</v>
      </c>
      <c r="L58" s="99">
        <v>2618064</v>
      </c>
      <c r="M58" s="98">
        <v>0</v>
      </c>
      <c r="N58" s="99">
        <v>40935974</v>
      </c>
      <c r="O58" s="98">
        <v>0</v>
      </c>
      <c r="P58" s="99">
        <v>40935974</v>
      </c>
      <c r="Q58" s="100">
        <v>2810658</v>
      </c>
      <c r="R58" s="80">
        <v>51</v>
      </c>
    </row>
    <row r="59" spans="2:18" ht="12">
      <c r="B59" s="77">
        <v>52</v>
      </c>
      <c r="C59" s="78" t="s">
        <v>73</v>
      </c>
      <c r="D59" s="79">
        <v>6621883</v>
      </c>
      <c r="E59" s="79">
        <v>5092223</v>
      </c>
      <c r="F59" s="79">
        <v>3390031</v>
      </c>
      <c r="G59" s="79">
        <v>0</v>
      </c>
      <c r="H59" s="79">
        <v>15104137</v>
      </c>
      <c r="I59" s="98">
        <v>11944920</v>
      </c>
      <c r="J59" s="99">
        <v>197238</v>
      </c>
      <c r="K59" s="99">
        <v>12142158</v>
      </c>
      <c r="L59" s="99">
        <v>0</v>
      </c>
      <c r="M59" s="98">
        <v>0</v>
      </c>
      <c r="N59" s="99">
        <v>12142158</v>
      </c>
      <c r="O59" s="98">
        <v>3390031</v>
      </c>
      <c r="P59" s="99">
        <v>15532189</v>
      </c>
      <c r="Q59" s="100">
        <v>-428052</v>
      </c>
      <c r="R59" s="80">
        <v>52</v>
      </c>
    </row>
    <row r="60" spans="2:18" ht="12">
      <c r="B60" s="77">
        <v>53</v>
      </c>
      <c r="C60" s="78" t="s">
        <v>74</v>
      </c>
      <c r="D60" s="79">
        <v>27575131</v>
      </c>
      <c r="E60" s="79">
        <v>50112929</v>
      </c>
      <c r="F60" s="79">
        <v>5203411</v>
      </c>
      <c r="G60" s="79">
        <v>1151493</v>
      </c>
      <c r="H60" s="79">
        <v>84042964</v>
      </c>
      <c r="I60" s="98">
        <v>71313997</v>
      </c>
      <c r="J60" s="99">
        <v>848822</v>
      </c>
      <c r="K60" s="99">
        <v>72162819</v>
      </c>
      <c r="L60" s="99">
        <v>4001780</v>
      </c>
      <c r="M60" s="98">
        <v>0</v>
      </c>
      <c r="N60" s="99">
        <v>76164599</v>
      </c>
      <c r="O60" s="98">
        <v>5203411</v>
      </c>
      <c r="P60" s="99">
        <v>81368010</v>
      </c>
      <c r="Q60" s="100">
        <v>2674954</v>
      </c>
      <c r="R60" s="80">
        <v>53</v>
      </c>
    </row>
    <row r="61" spans="2:18" ht="12">
      <c r="B61" s="77">
        <v>54</v>
      </c>
      <c r="C61" s="78" t="s">
        <v>75</v>
      </c>
      <c r="D61" s="79">
        <v>22313559</v>
      </c>
      <c r="E61" s="79">
        <v>52382678</v>
      </c>
      <c r="F61" s="79">
        <v>0</v>
      </c>
      <c r="G61" s="79">
        <v>419976</v>
      </c>
      <c r="H61" s="79">
        <v>75116213</v>
      </c>
      <c r="I61" s="98">
        <v>66669754</v>
      </c>
      <c r="J61" s="99">
        <v>888460</v>
      </c>
      <c r="K61" s="99">
        <v>67558214</v>
      </c>
      <c r="L61" s="99">
        <v>4015615</v>
      </c>
      <c r="M61" s="98">
        <v>0</v>
      </c>
      <c r="N61" s="99">
        <v>71573829</v>
      </c>
      <c r="O61" s="98">
        <v>0</v>
      </c>
      <c r="P61" s="99">
        <v>71573829</v>
      </c>
      <c r="Q61" s="100">
        <v>3542384</v>
      </c>
      <c r="R61" s="80">
        <v>54</v>
      </c>
    </row>
    <row r="62" spans="2:18" ht="12">
      <c r="B62" s="77">
        <v>55</v>
      </c>
      <c r="C62" s="78" t="s">
        <v>76</v>
      </c>
      <c r="D62" s="79">
        <v>18907822</v>
      </c>
      <c r="E62" s="79">
        <v>35373494</v>
      </c>
      <c r="F62" s="79">
        <v>0</v>
      </c>
      <c r="G62" s="79">
        <v>67000</v>
      </c>
      <c r="H62" s="79">
        <v>54348316</v>
      </c>
      <c r="I62" s="98">
        <v>49320498</v>
      </c>
      <c r="J62" s="99">
        <v>900654</v>
      </c>
      <c r="K62" s="99">
        <v>50221152</v>
      </c>
      <c r="L62" s="99">
        <v>3279045</v>
      </c>
      <c r="M62" s="98">
        <v>0</v>
      </c>
      <c r="N62" s="99">
        <v>53500197</v>
      </c>
      <c r="O62" s="98">
        <v>67000</v>
      </c>
      <c r="P62" s="99">
        <v>53567197</v>
      </c>
      <c r="Q62" s="100">
        <v>781119</v>
      </c>
      <c r="R62" s="80">
        <v>55</v>
      </c>
    </row>
    <row r="63" spans="2:18" ht="12">
      <c r="B63" s="77">
        <v>56</v>
      </c>
      <c r="C63" s="78" t="s">
        <v>77</v>
      </c>
      <c r="D63" s="79">
        <v>9452213</v>
      </c>
      <c r="E63" s="79">
        <v>38280833</v>
      </c>
      <c r="F63" s="79">
        <v>2444843</v>
      </c>
      <c r="G63" s="79">
        <v>0</v>
      </c>
      <c r="H63" s="79">
        <v>50177889</v>
      </c>
      <c r="I63" s="98">
        <v>42325888</v>
      </c>
      <c r="J63" s="99">
        <v>913941</v>
      </c>
      <c r="K63" s="99">
        <v>43239829</v>
      </c>
      <c r="L63" s="99">
        <v>3581760</v>
      </c>
      <c r="M63" s="98">
        <v>0</v>
      </c>
      <c r="N63" s="99">
        <v>46821589</v>
      </c>
      <c r="O63" s="98">
        <v>2444843</v>
      </c>
      <c r="P63" s="99">
        <v>49266432</v>
      </c>
      <c r="Q63" s="100">
        <v>911457</v>
      </c>
      <c r="R63" s="80">
        <v>56</v>
      </c>
    </row>
    <row r="64" spans="2:18" ht="12">
      <c r="B64" s="77">
        <v>57</v>
      </c>
      <c r="C64" s="78" t="s">
        <v>78</v>
      </c>
      <c r="D64" s="79">
        <v>32366046</v>
      </c>
      <c r="E64" s="79">
        <v>62464126</v>
      </c>
      <c r="F64" s="79">
        <v>14485932</v>
      </c>
      <c r="G64" s="79">
        <v>0</v>
      </c>
      <c r="H64" s="79">
        <v>109316104</v>
      </c>
      <c r="I64" s="98">
        <v>80360938</v>
      </c>
      <c r="J64" s="99">
        <v>692729</v>
      </c>
      <c r="K64" s="99">
        <v>81053667</v>
      </c>
      <c r="L64" s="99">
        <v>3363014</v>
      </c>
      <c r="M64" s="98">
        <v>0</v>
      </c>
      <c r="N64" s="99">
        <v>84416681</v>
      </c>
      <c r="O64" s="98">
        <v>14485932</v>
      </c>
      <c r="P64" s="99">
        <v>98902613</v>
      </c>
      <c r="Q64" s="100">
        <v>10413491</v>
      </c>
      <c r="R64" s="80">
        <v>57</v>
      </c>
    </row>
    <row r="65" spans="2:18" ht="12">
      <c r="B65" s="77">
        <v>58</v>
      </c>
      <c r="C65" s="78" t="s">
        <v>79</v>
      </c>
      <c r="D65" s="79">
        <v>54362016</v>
      </c>
      <c r="E65" s="79">
        <v>105282398</v>
      </c>
      <c r="F65" s="79">
        <v>3702678</v>
      </c>
      <c r="G65" s="79">
        <v>367883</v>
      </c>
      <c r="H65" s="79">
        <v>163714975</v>
      </c>
      <c r="I65" s="98">
        <v>149432461</v>
      </c>
      <c r="J65" s="99">
        <v>1515978</v>
      </c>
      <c r="K65" s="99">
        <v>150948439</v>
      </c>
      <c r="L65" s="99">
        <v>8944181</v>
      </c>
      <c r="M65" s="98">
        <v>0</v>
      </c>
      <c r="N65" s="99">
        <v>159892620</v>
      </c>
      <c r="O65" s="98">
        <v>3702678</v>
      </c>
      <c r="P65" s="99">
        <v>163595298</v>
      </c>
      <c r="Q65" s="100">
        <v>119677</v>
      </c>
      <c r="R65" s="80">
        <v>58</v>
      </c>
    </row>
    <row r="66" spans="2:18" ht="12">
      <c r="B66" s="77">
        <v>59</v>
      </c>
      <c r="C66" s="78" t="s">
        <v>80</v>
      </c>
      <c r="D66" s="79">
        <v>115758873</v>
      </c>
      <c r="E66" s="79">
        <v>212354664</v>
      </c>
      <c r="F66" s="79">
        <v>0</v>
      </c>
      <c r="G66" s="79">
        <v>58945</v>
      </c>
      <c r="H66" s="79">
        <v>328172482</v>
      </c>
      <c r="I66" s="98">
        <v>290282339</v>
      </c>
      <c r="J66" s="99">
        <v>4106959</v>
      </c>
      <c r="K66" s="99">
        <v>294389298</v>
      </c>
      <c r="L66" s="99">
        <v>17331168</v>
      </c>
      <c r="M66" s="98">
        <v>0</v>
      </c>
      <c r="N66" s="99">
        <v>311720466</v>
      </c>
      <c r="O66" s="98">
        <v>2500</v>
      </c>
      <c r="P66" s="99">
        <v>311722966</v>
      </c>
      <c r="Q66" s="100">
        <v>16449516</v>
      </c>
      <c r="R66" s="80">
        <v>59</v>
      </c>
    </row>
    <row r="67" spans="2:18" ht="12">
      <c r="B67" s="77">
        <v>60</v>
      </c>
      <c r="C67" s="78" t="s">
        <v>81</v>
      </c>
      <c r="D67" s="79">
        <v>115701150</v>
      </c>
      <c r="E67" s="79">
        <v>166418858</v>
      </c>
      <c r="F67" s="79">
        <v>8644658</v>
      </c>
      <c r="G67" s="79">
        <v>531237</v>
      </c>
      <c r="H67" s="79">
        <v>291295903</v>
      </c>
      <c r="I67" s="98">
        <v>266656600</v>
      </c>
      <c r="J67" s="99">
        <v>5764031</v>
      </c>
      <c r="K67" s="99">
        <v>272420631</v>
      </c>
      <c r="L67" s="99">
        <v>17575706</v>
      </c>
      <c r="M67" s="98">
        <v>36855</v>
      </c>
      <c r="N67" s="99">
        <v>290033192</v>
      </c>
      <c r="O67" s="98">
        <v>8711958</v>
      </c>
      <c r="P67" s="99">
        <v>298745150</v>
      </c>
      <c r="Q67" s="100">
        <v>-7449247</v>
      </c>
      <c r="R67" s="80">
        <v>60</v>
      </c>
    </row>
    <row r="68" spans="2:18" ht="12">
      <c r="B68" s="77">
        <v>61</v>
      </c>
      <c r="C68" s="78" t="s">
        <v>82</v>
      </c>
      <c r="D68" s="79">
        <v>45294391</v>
      </c>
      <c r="E68" s="79">
        <v>107368024</v>
      </c>
      <c r="F68" s="79">
        <v>0</v>
      </c>
      <c r="G68" s="79">
        <v>0</v>
      </c>
      <c r="H68" s="79">
        <v>152662415</v>
      </c>
      <c r="I68" s="98">
        <v>121072870</v>
      </c>
      <c r="J68" s="99">
        <v>1709986</v>
      </c>
      <c r="K68" s="99">
        <v>122782856</v>
      </c>
      <c r="L68" s="99">
        <v>8901597</v>
      </c>
      <c r="M68" s="98">
        <v>0</v>
      </c>
      <c r="N68" s="99">
        <v>131684453</v>
      </c>
      <c r="O68" s="98">
        <v>0</v>
      </c>
      <c r="P68" s="99">
        <v>131684453</v>
      </c>
      <c r="Q68" s="100">
        <v>20977962</v>
      </c>
      <c r="R68" s="80">
        <v>61</v>
      </c>
    </row>
    <row r="69" spans="2:18" ht="12">
      <c r="B69" s="77">
        <v>62</v>
      </c>
      <c r="C69" s="78" t="s">
        <v>83</v>
      </c>
      <c r="D69" s="79">
        <v>104746328</v>
      </c>
      <c r="E69" s="79">
        <v>198915456</v>
      </c>
      <c r="F69" s="79">
        <v>28181699</v>
      </c>
      <c r="G69" s="79">
        <v>0</v>
      </c>
      <c r="H69" s="79">
        <v>331843483</v>
      </c>
      <c r="I69" s="98">
        <v>284280522</v>
      </c>
      <c r="J69" s="99">
        <v>2948553</v>
      </c>
      <c r="K69" s="99">
        <v>287229075</v>
      </c>
      <c r="L69" s="99">
        <v>15461139</v>
      </c>
      <c r="M69" s="98">
        <v>0</v>
      </c>
      <c r="N69" s="99">
        <v>302690214</v>
      </c>
      <c r="O69" s="98">
        <v>28208199</v>
      </c>
      <c r="P69" s="99">
        <v>330898413</v>
      </c>
      <c r="Q69" s="100">
        <v>945070</v>
      </c>
      <c r="R69" s="80">
        <v>62</v>
      </c>
    </row>
    <row r="70" spans="2:18" ht="12">
      <c r="B70" s="77">
        <v>63</v>
      </c>
      <c r="C70" s="78" t="s">
        <v>84</v>
      </c>
      <c r="D70" s="79">
        <v>52284738</v>
      </c>
      <c r="E70" s="79">
        <v>75612518</v>
      </c>
      <c r="F70" s="79">
        <v>2946106</v>
      </c>
      <c r="G70" s="79">
        <v>3250571</v>
      </c>
      <c r="H70" s="79">
        <v>134093933</v>
      </c>
      <c r="I70" s="98">
        <v>131713019</v>
      </c>
      <c r="J70" s="99">
        <v>1295716</v>
      </c>
      <c r="K70" s="99">
        <v>133008735</v>
      </c>
      <c r="L70" s="99">
        <v>7071589</v>
      </c>
      <c r="M70" s="98">
        <v>0</v>
      </c>
      <c r="N70" s="99">
        <v>140080324</v>
      </c>
      <c r="O70" s="98">
        <v>2946106</v>
      </c>
      <c r="P70" s="99">
        <v>143026430</v>
      </c>
      <c r="Q70" s="100">
        <v>-8932497</v>
      </c>
      <c r="R70" s="80">
        <v>63</v>
      </c>
    </row>
    <row r="71" spans="2:18" ht="12">
      <c r="B71" s="77">
        <v>64</v>
      </c>
      <c r="C71" s="78" t="s">
        <v>85</v>
      </c>
      <c r="D71" s="79">
        <v>76318685</v>
      </c>
      <c r="E71" s="79">
        <v>113658566</v>
      </c>
      <c r="F71" s="79">
        <v>9997217</v>
      </c>
      <c r="G71" s="79">
        <v>0</v>
      </c>
      <c r="H71" s="79">
        <v>199974468</v>
      </c>
      <c r="I71" s="98">
        <v>178266296</v>
      </c>
      <c r="J71" s="99">
        <v>2801585</v>
      </c>
      <c r="K71" s="99">
        <v>181067881</v>
      </c>
      <c r="L71" s="99">
        <v>9742502</v>
      </c>
      <c r="M71" s="98">
        <v>0</v>
      </c>
      <c r="N71" s="99">
        <v>190810383</v>
      </c>
      <c r="O71" s="98">
        <v>9997217</v>
      </c>
      <c r="P71" s="99">
        <v>200807600</v>
      </c>
      <c r="Q71" s="100">
        <v>-833132</v>
      </c>
      <c r="R71" s="80">
        <v>64</v>
      </c>
    </row>
    <row r="72" spans="2:18" ht="12">
      <c r="B72" s="77">
        <v>65</v>
      </c>
      <c r="C72" s="78" t="s">
        <v>86</v>
      </c>
      <c r="D72" s="79">
        <v>71156779</v>
      </c>
      <c r="E72" s="79">
        <v>157300893</v>
      </c>
      <c r="F72" s="79">
        <v>15374492</v>
      </c>
      <c r="G72" s="79">
        <v>500796</v>
      </c>
      <c r="H72" s="79">
        <v>244332960</v>
      </c>
      <c r="I72" s="98">
        <v>223537183</v>
      </c>
      <c r="J72" s="99">
        <v>2562675</v>
      </c>
      <c r="K72" s="99">
        <v>226099858</v>
      </c>
      <c r="L72" s="99">
        <v>11175846</v>
      </c>
      <c r="M72" s="98">
        <v>0</v>
      </c>
      <c r="N72" s="99">
        <v>237275704</v>
      </c>
      <c r="O72" s="98">
        <v>15403992</v>
      </c>
      <c r="P72" s="99">
        <v>252679696</v>
      </c>
      <c r="Q72" s="100">
        <v>-8346736</v>
      </c>
      <c r="R72" s="80">
        <v>65</v>
      </c>
    </row>
    <row r="73" spans="2:18" ht="12">
      <c r="B73" s="77">
        <v>66</v>
      </c>
      <c r="C73" s="78" t="s">
        <v>87</v>
      </c>
      <c r="D73" s="79">
        <v>42087780</v>
      </c>
      <c r="E73" s="79">
        <v>68102956</v>
      </c>
      <c r="F73" s="79">
        <v>0</v>
      </c>
      <c r="G73" s="79">
        <v>23966</v>
      </c>
      <c r="H73" s="79">
        <v>110214702</v>
      </c>
      <c r="I73" s="98">
        <v>91101995</v>
      </c>
      <c r="J73" s="99">
        <v>1961207</v>
      </c>
      <c r="K73" s="99">
        <v>93063202</v>
      </c>
      <c r="L73" s="99">
        <v>6857647</v>
      </c>
      <c r="M73" s="98">
        <v>0</v>
      </c>
      <c r="N73" s="99">
        <v>99920849</v>
      </c>
      <c r="O73" s="98">
        <v>229051</v>
      </c>
      <c r="P73" s="99">
        <v>100149900</v>
      </c>
      <c r="Q73" s="100">
        <v>10064802</v>
      </c>
      <c r="R73" s="80">
        <v>66</v>
      </c>
    </row>
    <row r="74" spans="2:18" ht="12">
      <c r="B74" s="77">
        <v>67</v>
      </c>
      <c r="C74" s="78" t="s">
        <v>88</v>
      </c>
      <c r="D74" s="79">
        <v>43798190</v>
      </c>
      <c r="E74" s="79">
        <v>115974858</v>
      </c>
      <c r="F74" s="79">
        <v>0</v>
      </c>
      <c r="G74" s="79">
        <v>1966412</v>
      </c>
      <c r="H74" s="79">
        <v>161739460</v>
      </c>
      <c r="I74" s="98">
        <v>141730344</v>
      </c>
      <c r="J74" s="99">
        <v>1665489</v>
      </c>
      <c r="K74" s="99">
        <v>143395833</v>
      </c>
      <c r="L74" s="99">
        <v>11350881</v>
      </c>
      <c r="M74" s="98">
        <v>0</v>
      </c>
      <c r="N74" s="99">
        <v>154746714</v>
      </c>
      <c r="O74" s="98">
        <v>17600</v>
      </c>
      <c r="P74" s="99">
        <v>154764314</v>
      </c>
      <c r="Q74" s="100">
        <v>6975146</v>
      </c>
      <c r="R74" s="80">
        <v>67</v>
      </c>
    </row>
    <row r="75" spans="2:18" ht="12">
      <c r="B75" s="77">
        <v>68</v>
      </c>
      <c r="C75" s="78" t="s">
        <v>89</v>
      </c>
      <c r="D75" s="79">
        <v>35769596</v>
      </c>
      <c r="E75" s="79">
        <v>92394005</v>
      </c>
      <c r="F75" s="79">
        <v>12301837</v>
      </c>
      <c r="G75" s="79">
        <v>206779</v>
      </c>
      <c r="H75" s="79">
        <v>140672217</v>
      </c>
      <c r="I75" s="98">
        <v>106265481</v>
      </c>
      <c r="J75" s="99">
        <v>1681594</v>
      </c>
      <c r="K75" s="99">
        <v>107947075</v>
      </c>
      <c r="L75" s="99">
        <v>7014849</v>
      </c>
      <c r="M75" s="98">
        <v>0</v>
      </c>
      <c r="N75" s="99">
        <v>114961924</v>
      </c>
      <c r="O75" s="98">
        <v>12318937</v>
      </c>
      <c r="P75" s="99">
        <v>127280861</v>
      </c>
      <c r="Q75" s="100">
        <v>13391356</v>
      </c>
      <c r="R75" s="80">
        <v>68</v>
      </c>
    </row>
    <row r="76" spans="2:18" ht="12">
      <c r="B76" s="77">
        <v>69</v>
      </c>
      <c r="C76" s="78" t="s">
        <v>90</v>
      </c>
      <c r="D76" s="79">
        <v>139723772</v>
      </c>
      <c r="E76" s="79">
        <v>184981611</v>
      </c>
      <c r="F76" s="79">
        <v>3589776</v>
      </c>
      <c r="G76" s="79">
        <v>576919</v>
      </c>
      <c r="H76" s="79">
        <v>328872078</v>
      </c>
      <c r="I76" s="98">
        <v>295872639</v>
      </c>
      <c r="J76" s="99">
        <v>7385797</v>
      </c>
      <c r="K76" s="99">
        <v>303258436</v>
      </c>
      <c r="L76" s="99">
        <v>19734198</v>
      </c>
      <c r="M76" s="98">
        <v>0</v>
      </c>
      <c r="N76" s="99">
        <v>322992634</v>
      </c>
      <c r="O76" s="98">
        <v>3862076</v>
      </c>
      <c r="P76" s="99">
        <v>326854710</v>
      </c>
      <c r="Q76" s="100">
        <v>2017368</v>
      </c>
      <c r="R76" s="80">
        <v>69</v>
      </c>
    </row>
    <row r="77" spans="2:18" ht="12">
      <c r="B77" s="77">
        <v>70</v>
      </c>
      <c r="C77" s="78" t="s">
        <v>91</v>
      </c>
      <c r="D77" s="79">
        <v>98606643</v>
      </c>
      <c r="E77" s="79">
        <v>203804538</v>
      </c>
      <c r="F77" s="79">
        <v>15014731</v>
      </c>
      <c r="G77" s="79">
        <v>1789844</v>
      </c>
      <c r="H77" s="79">
        <v>319215756</v>
      </c>
      <c r="I77" s="98">
        <v>277094083</v>
      </c>
      <c r="J77" s="99">
        <v>3342595</v>
      </c>
      <c r="K77" s="99">
        <v>280436678</v>
      </c>
      <c r="L77" s="99">
        <v>21345734</v>
      </c>
      <c r="M77" s="98">
        <v>0</v>
      </c>
      <c r="N77" s="99">
        <v>301782412</v>
      </c>
      <c r="O77" s="98">
        <v>15286131</v>
      </c>
      <c r="P77" s="99">
        <v>317068543</v>
      </c>
      <c r="Q77" s="100">
        <v>2147213</v>
      </c>
      <c r="R77" s="80">
        <v>70</v>
      </c>
    </row>
    <row r="78" spans="2:18" ht="12">
      <c r="B78" s="201" t="s">
        <v>148</v>
      </c>
      <c r="C78" s="201"/>
      <c r="D78" s="82">
        <v>7498616842</v>
      </c>
      <c r="E78" s="82">
        <v>13434938135</v>
      </c>
      <c r="F78" s="82">
        <v>442172290</v>
      </c>
      <c r="G78" s="82">
        <v>43572615</v>
      </c>
      <c r="H78" s="82">
        <v>21419299882</v>
      </c>
      <c r="I78" s="98">
        <v>19271532349</v>
      </c>
      <c r="J78" s="98">
        <v>279120047</v>
      </c>
      <c r="K78" s="98">
        <v>19550652396</v>
      </c>
      <c r="L78" s="98">
        <v>1238796071</v>
      </c>
      <c r="M78" s="98">
        <v>174995</v>
      </c>
      <c r="N78" s="98">
        <v>20789623462</v>
      </c>
      <c r="O78" s="98">
        <v>533584173</v>
      </c>
      <c r="P78" s="98">
        <v>21323207635</v>
      </c>
      <c r="Q78" s="98">
        <v>96092247</v>
      </c>
      <c r="R78" s="80"/>
    </row>
    <row r="79" spans="2:18" ht="12">
      <c r="B79" s="201" t="s">
        <v>20</v>
      </c>
      <c r="C79" s="201"/>
      <c r="D79" s="82">
        <v>4988402352</v>
      </c>
      <c r="E79" s="82">
        <v>8480028021</v>
      </c>
      <c r="F79" s="82">
        <v>139290697</v>
      </c>
      <c r="G79" s="82">
        <v>26865034</v>
      </c>
      <c r="H79" s="82">
        <v>13634586104</v>
      </c>
      <c r="I79" s="98">
        <v>12443540126</v>
      </c>
      <c r="J79" s="98">
        <v>193709910</v>
      </c>
      <c r="K79" s="98">
        <v>12637250036</v>
      </c>
      <c r="L79" s="98">
        <v>790267862</v>
      </c>
      <c r="M79" s="98">
        <v>138140</v>
      </c>
      <c r="N79" s="98">
        <v>13427656038</v>
      </c>
      <c r="O79" s="98">
        <v>189256274</v>
      </c>
      <c r="P79" s="98">
        <v>13616912312</v>
      </c>
      <c r="Q79" s="98">
        <v>17673792</v>
      </c>
      <c r="R79" s="80"/>
    </row>
    <row r="80" spans="2:18" ht="12">
      <c r="B80" s="201" t="s">
        <v>21</v>
      </c>
      <c r="C80" s="201"/>
      <c r="D80" s="82">
        <v>2510214490</v>
      </c>
      <c r="E80" s="82">
        <v>4954910114</v>
      </c>
      <c r="F80" s="82">
        <v>302881593</v>
      </c>
      <c r="G80" s="82">
        <v>16707581</v>
      </c>
      <c r="H80" s="82">
        <v>7784713778</v>
      </c>
      <c r="I80" s="98">
        <v>6827992223</v>
      </c>
      <c r="J80" s="98">
        <v>85410137</v>
      </c>
      <c r="K80" s="98">
        <v>6913402360</v>
      </c>
      <c r="L80" s="98">
        <v>448528209</v>
      </c>
      <c r="M80" s="98">
        <v>36855</v>
      </c>
      <c r="N80" s="98">
        <v>7361967424</v>
      </c>
      <c r="O80" s="98">
        <v>344327899</v>
      </c>
      <c r="P80" s="98">
        <v>7706295323</v>
      </c>
      <c r="Q80" s="98">
        <v>78418455</v>
      </c>
      <c r="R80" s="80"/>
    </row>
    <row r="81" spans="3:14" ht="12">
      <c r="C81" s="32"/>
      <c r="D81" s="32"/>
      <c r="E81" s="32"/>
      <c r="F81" s="32"/>
      <c r="K81" s="24"/>
      <c r="L81" s="24"/>
      <c r="M81" s="24"/>
      <c r="N81" s="24"/>
    </row>
    <row r="82" spans="3:14" ht="12">
      <c r="C82" s="32"/>
      <c r="D82" s="32"/>
      <c r="E82" s="32"/>
      <c r="F82" s="32"/>
      <c r="K82" s="24"/>
      <c r="L82" s="24"/>
      <c r="M82" s="24"/>
      <c r="N82" s="24"/>
    </row>
    <row r="83" spans="3:14" ht="12">
      <c r="C83" s="32"/>
      <c r="D83" s="32"/>
      <c r="E83" s="32"/>
      <c r="F83" s="32"/>
      <c r="K83" s="24"/>
      <c r="L83" s="24"/>
      <c r="M83" s="24"/>
      <c r="N83" s="24"/>
    </row>
    <row r="84" spans="3:14" ht="12">
      <c r="C84" s="32"/>
      <c r="D84" s="32"/>
      <c r="E84" s="32"/>
      <c r="F84" s="32"/>
      <c r="K84" s="24"/>
      <c r="L84" s="24"/>
      <c r="M84" s="24"/>
      <c r="N84" s="24"/>
    </row>
    <row r="85" spans="3:14" ht="12">
      <c r="C85" s="32"/>
      <c r="D85" s="32"/>
      <c r="E85" s="32"/>
      <c r="F85" s="32"/>
      <c r="K85" s="24"/>
      <c r="L85" s="24"/>
      <c r="M85" s="24"/>
      <c r="N85" s="24"/>
    </row>
    <row r="86" spans="3:14" ht="12">
      <c r="C86" s="32"/>
      <c r="D86" s="32"/>
      <c r="E86" s="32"/>
      <c r="F86" s="32"/>
      <c r="K86" s="24"/>
      <c r="L86" s="24"/>
      <c r="M86" s="24"/>
      <c r="N86" s="24"/>
    </row>
    <row r="87" spans="3:14" ht="12">
      <c r="C87" s="32"/>
      <c r="D87" s="32"/>
      <c r="E87" s="32"/>
      <c r="F87" s="32"/>
      <c r="K87" s="24"/>
      <c r="L87" s="24"/>
      <c r="M87" s="24"/>
      <c r="N87" s="24"/>
    </row>
    <row r="88" spans="3:14" ht="12">
      <c r="C88" s="32"/>
      <c r="D88" s="32"/>
      <c r="E88" s="32"/>
      <c r="F88" s="32"/>
      <c r="K88" s="24"/>
      <c r="L88" s="24"/>
      <c r="M88" s="24"/>
      <c r="N88" s="24"/>
    </row>
    <row r="89" spans="3:14" ht="12">
      <c r="C89" s="32"/>
      <c r="D89" s="32"/>
      <c r="E89" s="32"/>
      <c r="F89" s="32"/>
      <c r="K89" s="24"/>
      <c r="L89" s="24"/>
      <c r="M89" s="24"/>
      <c r="N89" s="24"/>
    </row>
    <row r="90" spans="3:14" ht="12">
      <c r="C90" s="32"/>
      <c r="D90" s="32"/>
      <c r="E90" s="32"/>
      <c r="F90" s="32"/>
      <c r="K90" s="24"/>
      <c r="L90" s="24"/>
      <c r="M90" s="24"/>
      <c r="N90" s="24"/>
    </row>
    <row r="91" spans="3:14" ht="12">
      <c r="C91" s="32"/>
      <c r="D91" s="32"/>
      <c r="E91" s="32"/>
      <c r="F91" s="32"/>
      <c r="K91" s="24"/>
      <c r="L91" s="24"/>
      <c r="M91" s="24"/>
      <c r="N91" s="24"/>
    </row>
    <row r="92" spans="3:14" ht="12">
      <c r="C92" s="32"/>
      <c r="D92" s="32"/>
      <c r="E92" s="32"/>
      <c r="F92" s="32"/>
      <c r="K92" s="24"/>
      <c r="L92" s="24"/>
      <c r="M92" s="24"/>
      <c r="N92" s="24"/>
    </row>
    <row r="93" spans="3:14" ht="12">
      <c r="C93" s="32"/>
      <c r="D93" s="32"/>
      <c r="E93" s="32"/>
      <c r="F93" s="32"/>
      <c r="K93" s="24"/>
      <c r="L93" s="24"/>
      <c r="M93" s="24"/>
      <c r="N93" s="24"/>
    </row>
    <row r="94" spans="3:14" ht="12">
      <c r="C94" s="32"/>
      <c r="D94" s="32"/>
      <c r="E94" s="32"/>
      <c r="F94" s="32"/>
      <c r="K94" s="24"/>
      <c r="L94" s="24"/>
      <c r="M94" s="24"/>
      <c r="N94" s="24"/>
    </row>
    <row r="95" spans="3:14" ht="12">
      <c r="C95" s="32"/>
      <c r="D95" s="32"/>
      <c r="E95" s="32"/>
      <c r="F95" s="32"/>
      <c r="K95" s="24"/>
      <c r="L95" s="24"/>
      <c r="M95" s="24"/>
      <c r="N95" s="24"/>
    </row>
    <row r="96" spans="3:14" ht="12">
      <c r="C96" s="32"/>
      <c r="D96" s="32"/>
      <c r="E96" s="32"/>
      <c r="F96" s="32"/>
      <c r="K96" s="24"/>
      <c r="L96" s="24"/>
      <c r="M96" s="24"/>
      <c r="N96" s="24"/>
    </row>
    <row r="97" spans="3:14" ht="12">
      <c r="C97" s="32"/>
      <c r="D97" s="32"/>
      <c r="E97" s="32"/>
      <c r="F97" s="32"/>
      <c r="K97" s="24"/>
      <c r="L97" s="24"/>
      <c r="M97" s="24"/>
      <c r="N97" s="24"/>
    </row>
    <row r="98" spans="3:14" ht="12">
      <c r="C98" s="32"/>
      <c r="D98" s="32"/>
      <c r="E98" s="32"/>
      <c r="F98" s="32"/>
      <c r="K98" s="24"/>
      <c r="L98" s="24"/>
      <c r="M98" s="24"/>
      <c r="N98" s="24"/>
    </row>
    <row r="99" spans="3:14" ht="12">
      <c r="C99" s="32"/>
      <c r="D99" s="32"/>
      <c r="E99" s="32"/>
      <c r="F99" s="32"/>
      <c r="K99" s="24"/>
      <c r="L99" s="24"/>
      <c r="M99" s="24"/>
      <c r="N99" s="24"/>
    </row>
    <row r="100" spans="3:14" ht="12">
      <c r="C100" s="32"/>
      <c r="D100" s="32"/>
      <c r="E100" s="32"/>
      <c r="F100" s="32"/>
      <c r="K100" s="24"/>
      <c r="L100" s="24"/>
      <c r="M100" s="24"/>
      <c r="N100" s="24"/>
    </row>
    <row r="101" spans="3:14" ht="12">
      <c r="C101" s="32"/>
      <c r="D101" s="32"/>
      <c r="E101" s="32"/>
      <c r="F101" s="32"/>
      <c r="K101" s="24"/>
      <c r="L101" s="24"/>
      <c r="M101" s="24"/>
      <c r="N101" s="24"/>
    </row>
    <row r="102" spans="3:14" ht="12">
      <c r="C102" s="32"/>
      <c r="D102" s="32"/>
      <c r="E102" s="32"/>
      <c r="F102" s="32"/>
      <c r="K102" s="24"/>
      <c r="L102" s="24"/>
      <c r="M102" s="24"/>
      <c r="N102" s="24"/>
    </row>
    <row r="103" spans="3:14" ht="12">
      <c r="C103" s="32"/>
      <c r="D103" s="32"/>
      <c r="E103" s="32"/>
      <c r="F103" s="32"/>
      <c r="K103" s="24"/>
      <c r="L103" s="24"/>
      <c r="M103" s="24"/>
      <c r="N103" s="24"/>
    </row>
    <row r="104" spans="3:14" ht="12">
      <c r="C104" s="32"/>
      <c r="D104" s="32"/>
      <c r="E104" s="32"/>
      <c r="F104" s="32"/>
      <c r="K104" s="24"/>
      <c r="L104" s="24"/>
      <c r="M104" s="24"/>
      <c r="N104" s="24"/>
    </row>
    <row r="105" spans="3:14" ht="12">
      <c r="C105" s="32"/>
      <c r="D105" s="32"/>
      <c r="E105" s="32"/>
      <c r="F105" s="32"/>
      <c r="K105" s="24"/>
      <c r="L105" s="24"/>
      <c r="M105" s="24"/>
      <c r="N105" s="24"/>
    </row>
    <row r="106" spans="3:14" ht="12">
      <c r="C106" s="32"/>
      <c r="D106" s="32"/>
      <c r="E106" s="32"/>
      <c r="F106" s="32"/>
      <c r="K106" s="24"/>
      <c r="L106" s="24"/>
      <c r="M106" s="24"/>
      <c r="N106" s="24"/>
    </row>
    <row r="107" spans="3:14" ht="12">
      <c r="C107" s="32"/>
      <c r="D107" s="32"/>
      <c r="E107" s="32"/>
      <c r="F107" s="32"/>
      <c r="K107" s="24"/>
      <c r="L107" s="24"/>
      <c r="M107" s="24"/>
      <c r="N107" s="24"/>
    </row>
    <row r="108" spans="3:14" ht="12">
      <c r="C108" s="32"/>
      <c r="D108" s="32"/>
      <c r="E108" s="32"/>
      <c r="F108" s="32"/>
      <c r="K108" s="24"/>
      <c r="L108" s="24"/>
      <c r="M108" s="24"/>
      <c r="N108" s="24"/>
    </row>
    <row r="109" spans="3:14" ht="12">
      <c r="C109" s="32"/>
      <c r="D109" s="32"/>
      <c r="E109" s="32"/>
      <c r="F109" s="32"/>
      <c r="K109" s="24"/>
      <c r="L109" s="24"/>
      <c r="M109" s="24"/>
      <c r="N109" s="24"/>
    </row>
    <row r="110" spans="3:14" ht="12">
      <c r="C110" s="32"/>
      <c r="D110" s="32"/>
      <c r="E110" s="32"/>
      <c r="F110" s="32"/>
      <c r="K110" s="24"/>
      <c r="L110" s="24"/>
      <c r="M110" s="24"/>
      <c r="N110" s="24"/>
    </row>
    <row r="111" spans="3:14" ht="12">
      <c r="C111" s="32"/>
      <c r="D111" s="32"/>
      <c r="E111" s="32"/>
      <c r="F111" s="32"/>
      <c r="K111" s="24"/>
      <c r="L111" s="24"/>
      <c r="M111" s="24"/>
      <c r="N111" s="24"/>
    </row>
    <row r="112" spans="3:14" ht="12">
      <c r="C112" s="32"/>
      <c r="D112" s="32"/>
      <c r="E112" s="32"/>
      <c r="F112" s="32"/>
      <c r="K112" s="24"/>
      <c r="L112" s="24"/>
      <c r="M112" s="24"/>
      <c r="N112" s="24"/>
    </row>
    <row r="113" spans="3:14" ht="12">
      <c r="C113" s="32"/>
      <c r="D113" s="32"/>
      <c r="E113" s="32"/>
      <c r="F113" s="32"/>
      <c r="K113" s="24"/>
      <c r="L113" s="24"/>
      <c r="M113" s="24"/>
      <c r="N113" s="24"/>
    </row>
    <row r="114" spans="3:14" ht="12">
      <c r="C114" s="32"/>
      <c r="D114" s="32"/>
      <c r="E114" s="32"/>
      <c r="F114" s="32"/>
      <c r="K114" s="24"/>
      <c r="L114" s="24"/>
      <c r="M114" s="24"/>
      <c r="N114" s="24"/>
    </row>
    <row r="115" spans="3:14" ht="12">
      <c r="C115" s="32"/>
      <c r="D115" s="32"/>
      <c r="E115" s="32"/>
      <c r="F115" s="32"/>
      <c r="K115" s="24"/>
      <c r="L115" s="24"/>
      <c r="M115" s="24"/>
      <c r="N115" s="24"/>
    </row>
    <row r="116" spans="3:14" ht="12">
      <c r="C116" s="32"/>
      <c r="D116" s="32"/>
      <c r="E116" s="32"/>
      <c r="F116" s="32"/>
      <c r="K116" s="24"/>
      <c r="L116" s="24"/>
      <c r="M116" s="24"/>
      <c r="N116" s="24"/>
    </row>
    <row r="117" spans="3:14" ht="12">
      <c r="C117" s="32"/>
      <c r="D117" s="32"/>
      <c r="E117" s="32"/>
      <c r="F117" s="32"/>
      <c r="K117" s="24"/>
      <c r="L117" s="24"/>
      <c r="M117" s="24"/>
      <c r="N117" s="24"/>
    </row>
    <row r="118" spans="3:14" ht="12">
      <c r="C118" s="32"/>
      <c r="D118" s="32"/>
      <c r="E118" s="32"/>
      <c r="F118" s="32"/>
      <c r="K118" s="24"/>
      <c r="L118" s="24"/>
      <c r="M118" s="24"/>
      <c r="N118" s="24"/>
    </row>
    <row r="119" spans="3:14" ht="12">
      <c r="C119" s="32"/>
      <c r="D119" s="32"/>
      <c r="E119" s="32"/>
      <c r="F119" s="32"/>
      <c r="K119" s="24"/>
      <c r="L119" s="24"/>
      <c r="M119" s="24"/>
      <c r="N119" s="24"/>
    </row>
    <row r="120" spans="3:14" ht="12">
      <c r="C120" s="32"/>
      <c r="D120" s="32"/>
      <c r="E120" s="32"/>
      <c r="F120" s="32"/>
      <c r="K120" s="24"/>
      <c r="L120" s="24"/>
      <c r="M120" s="24"/>
      <c r="N120" s="24"/>
    </row>
    <row r="121" spans="3:14" ht="12">
      <c r="C121" s="32"/>
      <c r="D121" s="32"/>
      <c r="E121" s="32"/>
      <c r="F121" s="32"/>
      <c r="K121" s="24"/>
      <c r="L121" s="24"/>
      <c r="M121" s="24"/>
      <c r="N121" s="24"/>
    </row>
    <row r="122" spans="3:14" ht="12">
      <c r="C122" s="32"/>
      <c r="D122" s="32"/>
      <c r="E122" s="32"/>
      <c r="F122" s="32"/>
      <c r="K122" s="24"/>
      <c r="L122" s="24"/>
      <c r="M122" s="24"/>
      <c r="N122" s="24"/>
    </row>
    <row r="123" spans="3:14" ht="12">
      <c r="C123" s="32"/>
      <c r="D123" s="32"/>
      <c r="E123" s="32"/>
      <c r="F123" s="32"/>
      <c r="K123" s="24"/>
      <c r="L123" s="24"/>
      <c r="M123" s="24"/>
      <c r="N123" s="24"/>
    </row>
    <row r="124" spans="3:14" ht="12">
      <c r="C124" s="32"/>
      <c r="D124" s="32"/>
      <c r="E124" s="32"/>
      <c r="F124" s="32"/>
      <c r="K124" s="24"/>
      <c r="L124" s="24"/>
      <c r="M124" s="24"/>
      <c r="N124" s="24"/>
    </row>
    <row r="125" spans="3:14" ht="12">
      <c r="C125" s="32"/>
      <c r="D125" s="32"/>
      <c r="E125" s="32"/>
      <c r="F125" s="32"/>
      <c r="K125" s="24"/>
      <c r="L125" s="24"/>
      <c r="M125" s="24"/>
      <c r="N125" s="24"/>
    </row>
    <row r="126" spans="3:14" ht="12">
      <c r="C126" s="32"/>
      <c r="D126" s="32"/>
      <c r="E126" s="32"/>
      <c r="F126" s="32"/>
      <c r="K126" s="24"/>
      <c r="L126" s="24"/>
      <c r="M126" s="24"/>
      <c r="N126" s="24"/>
    </row>
    <row r="127" spans="3:14" ht="12">
      <c r="C127" s="32"/>
      <c r="D127" s="32"/>
      <c r="E127" s="32"/>
      <c r="F127" s="32"/>
      <c r="K127" s="24"/>
      <c r="L127" s="24"/>
      <c r="M127" s="24"/>
      <c r="N127" s="24"/>
    </row>
    <row r="128" spans="3:14" ht="12">
      <c r="C128" s="32"/>
      <c r="D128" s="32"/>
      <c r="E128" s="32"/>
      <c r="F128" s="32"/>
      <c r="K128" s="24"/>
      <c r="L128" s="24"/>
      <c r="M128" s="24"/>
      <c r="N128" s="24"/>
    </row>
  </sheetData>
  <mergeCells count="10">
    <mergeCell ref="B80:C80"/>
    <mergeCell ref="P4:P5"/>
    <mergeCell ref="Q4:Q5"/>
    <mergeCell ref="K5:K6"/>
    <mergeCell ref="L5:L6"/>
    <mergeCell ref="M5:M6"/>
    <mergeCell ref="C4:C5"/>
    <mergeCell ref="B7:C7"/>
    <mergeCell ref="B78:C78"/>
    <mergeCell ref="B79:C79"/>
  </mergeCells>
  <printOptions/>
  <pageMargins left="0.75" right="0.75" top="1" bottom="1" header="0.512" footer="0.512"/>
  <pageSetup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137"/>
  <sheetViews>
    <sheetView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3.375" style="15" customWidth="1"/>
    <col min="3" max="3" width="8.625" style="13" customWidth="1"/>
    <col min="4" max="4" width="9.50390625" style="13" bestFit="1" customWidth="1"/>
    <col min="5" max="5" width="6.125" style="13" bestFit="1" customWidth="1"/>
    <col min="6" max="6" width="9.125" style="13" bestFit="1" customWidth="1"/>
    <col min="7" max="7" width="6.125" style="13" bestFit="1" customWidth="1"/>
    <col min="8" max="8" width="9.50390625" style="13" customWidth="1"/>
    <col min="9" max="9" width="6.125" style="13" bestFit="1" customWidth="1"/>
    <col min="10" max="10" width="8.75390625" style="13" customWidth="1"/>
    <col min="11" max="11" width="6.125" style="13" bestFit="1" customWidth="1"/>
    <col min="12" max="12" width="9.50390625" style="13" bestFit="1" customWidth="1"/>
    <col min="13" max="13" width="7.75390625" style="13" customWidth="1"/>
    <col min="14" max="15" width="6.125" style="13" bestFit="1" customWidth="1"/>
    <col min="16" max="16" width="8.00390625" style="13" bestFit="1" customWidth="1"/>
    <col min="17" max="17" width="9.125" style="13" bestFit="1" customWidth="1"/>
    <col min="18" max="18" width="9.50390625" style="13" bestFit="1" customWidth="1"/>
    <col min="19" max="19" width="3.375" style="15" customWidth="1"/>
    <col min="20" max="16384" width="9.00390625" style="13" customWidth="1"/>
  </cols>
  <sheetData>
    <row r="1" spans="2:7" ht="14.25">
      <c r="B1" s="35" t="s">
        <v>150</v>
      </c>
      <c r="G1" s="14"/>
    </row>
    <row r="2" spans="4:15" ht="12">
      <c r="D2" s="13" t="s">
        <v>152</v>
      </c>
      <c r="O2" s="14"/>
    </row>
    <row r="3" spans="2:19" ht="12">
      <c r="B3" s="111"/>
      <c r="C3" s="112"/>
      <c r="D3" s="212" t="s">
        <v>108</v>
      </c>
      <c r="E3" s="191"/>
      <c r="F3" s="191"/>
      <c r="G3" s="191"/>
      <c r="H3" s="191"/>
      <c r="I3" s="191"/>
      <c r="J3" s="191"/>
      <c r="K3" s="191"/>
      <c r="L3" s="192"/>
      <c r="M3" s="101"/>
      <c r="N3" s="102"/>
      <c r="O3" s="102"/>
      <c r="P3" s="102"/>
      <c r="Q3" s="102"/>
      <c r="R3" s="102"/>
      <c r="S3" s="101"/>
    </row>
    <row r="4" spans="2:19" ht="12">
      <c r="B4" s="113" t="s">
        <v>2</v>
      </c>
      <c r="C4" s="213" t="s">
        <v>3</v>
      </c>
      <c r="D4" s="193"/>
      <c r="E4" s="194"/>
      <c r="F4" s="194"/>
      <c r="G4" s="194"/>
      <c r="H4" s="194"/>
      <c r="I4" s="194"/>
      <c r="J4" s="194"/>
      <c r="K4" s="194"/>
      <c r="L4" s="195"/>
      <c r="M4" s="103" t="s">
        <v>109</v>
      </c>
      <c r="N4" s="104" t="s">
        <v>110</v>
      </c>
      <c r="O4" s="104" t="s">
        <v>111</v>
      </c>
      <c r="P4" s="104" t="s">
        <v>112</v>
      </c>
      <c r="Q4" s="215" t="s">
        <v>113</v>
      </c>
      <c r="R4" s="104" t="s">
        <v>114</v>
      </c>
      <c r="S4" s="105" t="s">
        <v>2</v>
      </c>
    </row>
    <row r="5" spans="2:19" ht="12">
      <c r="B5" s="114" t="s">
        <v>9</v>
      </c>
      <c r="C5" s="214"/>
      <c r="D5" s="118" t="s">
        <v>115</v>
      </c>
      <c r="E5" s="119"/>
      <c r="F5" s="118" t="s">
        <v>116</v>
      </c>
      <c r="G5" s="119"/>
      <c r="H5" s="118" t="s">
        <v>117</v>
      </c>
      <c r="I5" s="119"/>
      <c r="J5" s="118" t="s">
        <v>118</v>
      </c>
      <c r="K5" s="119"/>
      <c r="L5" s="106" t="s">
        <v>105</v>
      </c>
      <c r="M5" s="103" t="s">
        <v>119</v>
      </c>
      <c r="N5" s="104" t="s">
        <v>120</v>
      </c>
      <c r="O5" s="107" t="s">
        <v>121</v>
      </c>
      <c r="P5" s="104" t="s">
        <v>122</v>
      </c>
      <c r="Q5" s="215"/>
      <c r="R5" s="104" t="s">
        <v>123</v>
      </c>
      <c r="S5" s="103" t="s">
        <v>9</v>
      </c>
    </row>
    <row r="6" spans="2:19" ht="12">
      <c r="B6" s="115"/>
      <c r="C6" s="116"/>
      <c r="D6" s="117" t="s">
        <v>124</v>
      </c>
      <c r="E6" s="117" t="s">
        <v>125</v>
      </c>
      <c r="F6" s="117" t="s">
        <v>124</v>
      </c>
      <c r="G6" s="117" t="s">
        <v>125</v>
      </c>
      <c r="H6" s="117" t="s">
        <v>124</v>
      </c>
      <c r="I6" s="117" t="s">
        <v>125</v>
      </c>
      <c r="J6" s="117" t="s">
        <v>124</v>
      </c>
      <c r="K6" s="117" t="s">
        <v>125</v>
      </c>
      <c r="L6" s="108" t="s">
        <v>124</v>
      </c>
      <c r="M6" s="109" t="s">
        <v>126</v>
      </c>
      <c r="N6" s="110" t="s">
        <v>127</v>
      </c>
      <c r="O6" s="108" t="s">
        <v>127</v>
      </c>
      <c r="P6" s="110" t="s">
        <v>128</v>
      </c>
      <c r="Q6" s="110"/>
      <c r="R6" s="108"/>
      <c r="S6" s="109"/>
    </row>
    <row r="7" spans="2:19" ht="12">
      <c r="B7" s="120"/>
      <c r="C7" s="120"/>
      <c r="D7" s="121" t="s">
        <v>129</v>
      </c>
      <c r="E7" s="122" t="s">
        <v>18</v>
      </c>
      <c r="F7" s="122" t="s">
        <v>129</v>
      </c>
      <c r="G7" s="121" t="s">
        <v>18</v>
      </c>
      <c r="H7" s="122" t="s">
        <v>129</v>
      </c>
      <c r="I7" s="122" t="s">
        <v>18</v>
      </c>
      <c r="J7" s="121" t="s">
        <v>129</v>
      </c>
      <c r="K7" s="122" t="s">
        <v>18</v>
      </c>
      <c r="L7" s="122" t="s">
        <v>129</v>
      </c>
      <c r="M7" s="121" t="s">
        <v>129</v>
      </c>
      <c r="N7" s="122" t="s">
        <v>129</v>
      </c>
      <c r="O7" s="122" t="s">
        <v>129</v>
      </c>
      <c r="P7" s="122" t="s">
        <v>129</v>
      </c>
      <c r="Q7" s="121" t="s">
        <v>129</v>
      </c>
      <c r="R7" s="122" t="s">
        <v>129</v>
      </c>
      <c r="S7" s="123"/>
    </row>
    <row r="8" spans="2:19" ht="12">
      <c r="B8" s="120">
        <v>1</v>
      </c>
      <c r="C8" s="124" t="s">
        <v>22</v>
      </c>
      <c r="D8" s="125">
        <v>790940</v>
      </c>
      <c r="E8" s="126">
        <v>62.74</v>
      </c>
      <c r="F8" s="125">
        <v>64658</v>
      </c>
      <c r="G8" s="126">
        <v>5.13</v>
      </c>
      <c r="H8" s="125">
        <v>282933</v>
      </c>
      <c r="I8" s="126">
        <v>22.44</v>
      </c>
      <c r="J8" s="125">
        <v>122220</v>
      </c>
      <c r="K8" s="126">
        <v>9.69</v>
      </c>
      <c r="L8" s="125">
        <v>1260751</v>
      </c>
      <c r="M8" s="125">
        <v>31821</v>
      </c>
      <c r="N8" s="125">
        <v>0</v>
      </c>
      <c r="O8" s="125">
        <v>359</v>
      </c>
      <c r="P8" s="125">
        <v>109837</v>
      </c>
      <c r="Q8" s="127">
        <v>2064</v>
      </c>
      <c r="R8" s="125">
        <v>1120798</v>
      </c>
      <c r="S8" s="123">
        <v>1</v>
      </c>
    </row>
    <row r="9" spans="2:19" ht="12">
      <c r="B9" s="120">
        <v>2</v>
      </c>
      <c r="C9" s="128" t="s">
        <v>23</v>
      </c>
      <c r="D9" s="125">
        <v>716079</v>
      </c>
      <c r="E9" s="126">
        <v>60.41</v>
      </c>
      <c r="F9" s="125">
        <v>175206</v>
      </c>
      <c r="G9" s="126">
        <v>14.78</v>
      </c>
      <c r="H9" s="125">
        <v>169050</v>
      </c>
      <c r="I9" s="126">
        <v>14.26</v>
      </c>
      <c r="J9" s="125">
        <v>125082</v>
      </c>
      <c r="K9" s="126">
        <v>10.55</v>
      </c>
      <c r="L9" s="125">
        <v>1185417</v>
      </c>
      <c r="M9" s="125">
        <v>22906</v>
      </c>
      <c r="N9" s="125">
        <v>0</v>
      </c>
      <c r="O9" s="125">
        <v>0</v>
      </c>
      <c r="P9" s="125">
        <v>125227</v>
      </c>
      <c r="Q9" s="127">
        <v>13810</v>
      </c>
      <c r="R9" s="125">
        <v>1051094</v>
      </c>
      <c r="S9" s="123">
        <v>2</v>
      </c>
    </row>
    <row r="10" spans="2:19" ht="12">
      <c r="B10" s="120">
        <v>3</v>
      </c>
      <c r="C10" s="128" t="s">
        <v>24</v>
      </c>
      <c r="D10" s="125">
        <v>252545</v>
      </c>
      <c r="E10" s="126">
        <v>51.67</v>
      </c>
      <c r="F10" s="125">
        <v>71425</v>
      </c>
      <c r="G10" s="126">
        <v>14.61</v>
      </c>
      <c r="H10" s="125">
        <v>115164</v>
      </c>
      <c r="I10" s="126">
        <v>23.56</v>
      </c>
      <c r="J10" s="125">
        <v>49660</v>
      </c>
      <c r="K10" s="126">
        <v>10.16</v>
      </c>
      <c r="L10" s="125">
        <v>488794</v>
      </c>
      <c r="M10" s="125">
        <v>20797</v>
      </c>
      <c r="N10" s="125">
        <v>0</v>
      </c>
      <c r="O10" s="125">
        <v>0</v>
      </c>
      <c r="P10" s="125">
        <v>29201</v>
      </c>
      <c r="Q10" s="127">
        <v>14186</v>
      </c>
      <c r="R10" s="125">
        <v>452982</v>
      </c>
      <c r="S10" s="123">
        <v>3</v>
      </c>
    </row>
    <row r="11" spans="2:19" ht="12">
      <c r="B11" s="120">
        <v>4</v>
      </c>
      <c r="C11" s="128" t="s">
        <v>25</v>
      </c>
      <c r="D11" s="125">
        <v>332549</v>
      </c>
      <c r="E11" s="126">
        <v>58.55</v>
      </c>
      <c r="F11" s="125">
        <v>73237</v>
      </c>
      <c r="G11" s="126">
        <v>12.89</v>
      </c>
      <c r="H11" s="125">
        <v>116080</v>
      </c>
      <c r="I11" s="126">
        <v>20.43</v>
      </c>
      <c r="J11" s="125">
        <v>46208</v>
      </c>
      <c r="K11" s="126">
        <v>8.13</v>
      </c>
      <c r="L11" s="125">
        <v>568074</v>
      </c>
      <c r="M11" s="125">
        <v>15324</v>
      </c>
      <c r="N11" s="125">
        <v>0</v>
      </c>
      <c r="O11" s="125">
        <v>0</v>
      </c>
      <c r="P11" s="125">
        <v>23447</v>
      </c>
      <c r="Q11" s="127">
        <v>8476</v>
      </c>
      <c r="R11" s="125">
        <v>537779</v>
      </c>
      <c r="S11" s="123">
        <v>4</v>
      </c>
    </row>
    <row r="12" spans="2:19" ht="12">
      <c r="B12" s="120">
        <v>5</v>
      </c>
      <c r="C12" s="128" t="s">
        <v>26</v>
      </c>
      <c r="D12" s="125">
        <v>431714</v>
      </c>
      <c r="E12" s="126">
        <v>56.91</v>
      </c>
      <c r="F12" s="125">
        <v>141291</v>
      </c>
      <c r="G12" s="126">
        <v>18.63</v>
      </c>
      <c r="H12" s="125">
        <v>112328</v>
      </c>
      <c r="I12" s="126">
        <v>14.81</v>
      </c>
      <c r="J12" s="125">
        <v>73160</v>
      </c>
      <c r="K12" s="126">
        <v>9.65</v>
      </c>
      <c r="L12" s="125">
        <v>758493</v>
      </c>
      <c r="M12" s="125">
        <v>13866</v>
      </c>
      <c r="N12" s="125">
        <v>0</v>
      </c>
      <c r="O12" s="125">
        <v>0</v>
      </c>
      <c r="P12" s="125">
        <v>131933</v>
      </c>
      <c r="Q12" s="127">
        <v>580</v>
      </c>
      <c r="R12" s="125">
        <v>613274</v>
      </c>
      <c r="S12" s="123">
        <v>5</v>
      </c>
    </row>
    <row r="13" spans="2:19" ht="12">
      <c r="B13" s="120">
        <v>6</v>
      </c>
      <c r="C13" s="128" t="s">
        <v>27</v>
      </c>
      <c r="D13" s="125">
        <v>85012</v>
      </c>
      <c r="E13" s="126">
        <v>52.03</v>
      </c>
      <c r="F13" s="125">
        <v>16236</v>
      </c>
      <c r="G13" s="126">
        <v>9.94</v>
      </c>
      <c r="H13" s="125">
        <v>35406</v>
      </c>
      <c r="I13" s="126">
        <v>21.67</v>
      </c>
      <c r="J13" s="125">
        <v>26727</v>
      </c>
      <c r="K13" s="126">
        <v>16.36</v>
      </c>
      <c r="L13" s="125">
        <v>163381</v>
      </c>
      <c r="M13" s="125">
        <v>5255</v>
      </c>
      <c r="N13" s="125">
        <v>0</v>
      </c>
      <c r="O13" s="125">
        <v>0</v>
      </c>
      <c r="P13" s="125">
        <v>7903</v>
      </c>
      <c r="Q13" s="127">
        <v>-6651</v>
      </c>
      <c r="R13" s="125">
        <v>143572</v>
      </c>
      <c r="S13" s="123">
        <v>6</v>
      </c>
    </row>
    <row r="14" spans="2:19" ht="12">
      <c r="B14" s="120">
        <v>7</v>
      </c>
      <c r="C14" s="124" t="s">
        <v>28</v>
      </c>
      <c r="D14" s="125">
        <v>170790</v>
      </c>
      <c r="E14" s="126">
        <v>51.72</v>
      </c>
      <c r="F14" s="125">
        <v>42484</v>
      </c>
      <c r="G14" s="126">
        <v>12.87</v>
      </c>
      <c r="H14" s="125">
        <v>75600</v>
      </c>
      <c r="I14" s="126">
        <v>22.9</v>
      </c>
      <c r="J14" s="125">
        <v>41318</v>
      </c>
      <c r="K14" s="126">
        <v>12.51</v>
      </c>
      <c r="L14" s="125">
        <v>330192</v>
      </c>
      <c r="M14" s="125">
        <v>9451</v>
      </c>
      <c r="N14" s="125">
        <v>0</v>
      </c>
      <c r="O14" s="125">
        <v>0</v>
      </c>
      <c r="P14" s="125">
        <v>11665</v>
      </c>
      <c r="Q14" s="127">
        <v>2074</v>
      </c>
      <c r="R14" s="125">
        <v>311150</v>
      </c>
      <c r="S14" s="123">
        <v>7</v>
      </c>
    </row>
    <row r="15" spans="2:19" ht="12">
      <c r="B15" s="120">
        <v>8</v>
      </c>
      <c r="C15" s="128" t="s">
        <v>29</v>
      </c>
      <c r="D15" s="125">
        <v>132007</v>
      </c>
      <c r="E15" s="126">
        <v>53.74</v>
      </c>
      <c r="F15" s="125">
        <v>30080</v>
      </c>
      <c r="G15" s="126">
        <v>12.25</v>
      </c>
      <c r="H15" s="125">
        <v>52941</v>
      </c>
      <c r="I15" s="126">
        <v>21.55</v>
      </c>
      <c r="J15" s="125">
        <v>30596</v>
      </c>
      <c r="K15" s="126">
        <v>12.46</v>
      </c>
      <c r="L15" s="125">
        <v>245624</v>
      </c>
      <c r="M15" s="125">
        <v>6754</v>
      </c>
      <c r="N15" s="125">
        <v>0</v>
      </c>
      <c r="O15" s="125">
        <v>0</v>
      </c>
      <c r="P15" s="125">
        <v>17485</v>
      </c>
      <c r="Q15" s="127">
        <v>-9709</v>
      </c>
      <c r="R15" s="125">
        <v>211676</v>
      </c>
      <c r="S15" s="123">
        <v>8</v>
      </c>
    </row>
    <row r="16" spans="2:19" ht="12">
      <c r="B16" s="120">
        <v>9</v>
      </c>
      <c r="C16" s="128" t="s">
        <v>30</v>
      </c>
      <c r="D16" s="125">
        <v>160281</v>
      </c>
      <c r="E16" s="126">
        <v>56.43</v>
      </c>
      <c r="F16" s="125">
        <v>46312</v>
      </c>
      <c r="G16" s="126">
        <v>16.3</v>
      </c>
      <c r="H16" s="125">
        <v>42168</v>
      </c>
      <c r="I16" s="126">
        <v>14.84</v>
      </c>
      <c r="J16" s="125">
        <v>35321</v>
      </c>
      <c r="K16" s="126">
        <v>12.43</v>
      </c>
      <c r="L16" s="125">
        <v>284082</v>
      </c>
      <c r="M16" s="125">
        <v>6896</v>
      </c>
      <c r="N16" s="125">
        <v>0</v>
      </c>
      <c r="O16" s="125">
        <v>0</v>
      </c>
      <c r="P16" s="125">
        <v>20588</v>
      </c>
      <c r="Q16" s="127">
        <v>-6514</v>
      </c>
      <c r="R16" s="125">
        <v>250084</v>
      </c>
      <c r="S16" s="123">
        <v>9</v>
      </c>
    </row>
    <row r="17" spans="2:19" ht="12">
      <c r="B17" s="120">
        <v>10</v>
      </c>
      <c r="C17" s="128" t="s">
        <v>31</v>
      </c>
      <c r="D17" s="125">
        <v>85490</v>
      </c>
      <c r="E17" s="126">
        <v>55.95</v>
      </c>
      <c r="F17" s="125">
        <v>18926</v>
      </c>
      <c r="G17" s="126">
        <v>12.39</v>
      </c>
      <c r="H17" s="125">
        <v>28013</v>
      </c>
      <c r="I17" s="126">
        <v>18.34</v>
      </c>
      <c r="J17" s="125">
        <v>20349</v>
      </c>
      <c r="K17" s="126">
        <v>13.32</v>
      </c>
      <c r="L17" s="125">
        <v>152778</v>
      </c>
      <c r="M17" s="125">
        <v>4716</v>
      </c>
      <c r="N17" s="125">
        <v>0</v>
      </c>
      <c r="O17" s="125">
        <v>0</v>
      </c>
      <c r="P17" s="125">
        <v>6143</v>
      </c>
      <c r="Q17" s="127">
        <v>336</v>
      </c>
      <c r="R17" s="125">
        <v>142255</v>
      </c>
      <c r="S17" s="123">
        <v>10</v>
      </c>
    </row>
    <row r="18" spans="2:19" ht="12">
      <c r="B18" s="120">
        <v>11</v>
      </c>
      <c r="C18" s="128" t="s">
        <v>32</v>
      </c>
      <c r="D18" s="125">
        <v>115675</v>
      </c>
      <c r="E18" s="126">
        <v>51.83</v>
      </c>
      <c r="F18" s="125">
        <v>33510</v>
      </c>
      <c r="G18" s="126">
        <v>15.02</v>
      </c>
      <c r="H18" s="125">
        <v>45846</v>
      </c>
      <c r="I18" s="126">
        <v>20.55</v>
      </c>
      <c r="J18" s="125">
        <v>28109</v>
      </c>
      <c r="K18" s="126">
        <v>12.6</v>
      </c>
      <c r="L18" s="125">
        <v>223140</v>
      </c>
      <c r="M18" s="125">
        <v>6120</v>
      </c>
      <c r="N18" s="125">
        <v>0</v>
      </c>
      <c r="O18" s="125">
        <v>0</v>
      </c>
      <c r="P18" s="125">
        <v>3472</v>
      </c>
      <c r="Q18" s="127">
        <v>1123</v>
      </c>
      <c r="R18" s="125">
        <v>214671</v>
      </c>
      <c r="S18" s="123">
        <v>11</v>
      </c>
    </row>
    <row r="19" spans="2:19" ht="12">
      <c r="B19" s="120">
        <v>12</v>
      </c>
      <c r="C19" s="128" t="s">
        <v>33</v>
      </c>
      <c r="D19" s="125">
        <v>13933</v>
      </c>
      <c r="E19" s="126">
        <v>43.94</v>
      </c>
      <c r="F19" s="125">
        <v>6601</v>
      </c>
      <c r="G19" s="126">
        <v>20.82</v>
      </c>
      <c r="H19" s="125">
        <v>6205</v>
      </c>
      <c r="I19" s="126">
        <v>19.57</v>
      </c>
      <c r="J19" s="125">
        <v>4970</v>
      </c>
      <c r="K19" s="126">
        <v>15.67</v>
      </c>
      <c r="L19" s="125">
        <v>31709</v>
      </c>
      <c r="M19" s="125">
        <v>582</v>
      </c>
      <c r="N19" s="125">
        <v>0</v>
      </c>
      <c r="O19" s="125">
        <v>0</v>
      </c>
      <c r="P19" s="125">
        <v>78</v>
      </c>
      <c r="Q19" s="127">
        <v>-1948</v>
      </c>
      <c r="R19" s="125">
        <v>29101</v>
      </c>
      <c r="S19" s="123">
        <v>12</v>
      </c>
    </row>
    <row r="20" spans="2:19" ht="12">
      <c r="B20" s="120">
        <v>13</v>
      </c>
      <c r="C20" s="128" t="s">
        <v>34</v>
      </c>
      <c r="D20" s="125">
        <v>16576</v>
      </c>
      <c r="E20" s="126">
        <v>45.17</v>
      </c>
      <c r="F20" s="125">
        <v>7135</v>
      </c>
      <c r="G20" s="126">
        <v>19.44</v>
      </c>
      <c r="H20" s="125">
        <v>6615</v>
      </c>
      <c r="I20" s="126">
        <v>18.03</v>
      </c>
      <c r="J20" s="125">
        <v>6371</v>
      </c>
      <c r="K20" s="126">
        <v>17.36</v>
      </c>
      <c r="L20" s="125">
        <v>36697</v>
      </c>
      <c r="M20" s="125">
        <v>1304</v>
      </c>
      <c r="N20" s="125">
        <v>0</v>
      </c>
      <c r="O20" s="125">
        <v>0</v>
      </c>
      <c r="P20" s="125">
        <v>465</v>
      </c>
      <c r="Q20" s="127">
        <v>-739</v>
      </c>
      <c r="R20" s="125">
        <v>34189</v>
      </c>
      <c r="S20" s="123">
        <v>13</v>
      </c>
    </row>
    <row r="21" spans="2:19" ht="12">
      <c r="B21" s="120">
        <v>14</v>
      </c>
      <c r="C21" s="128" t="s">
        <v>35</v>
      </c>
      <c r="D21" s="125">
        <v>27797</v>
      </c>
      <c r="E21" s="126">
        <v>42.59</v>
      </c>
      <c r="F21" s="125">
        <v>13472</v>
      </c>
      <c r="G21" s="126">
        <v>20.64</v>
      </c>
      <c r="H21" s="125">
        <v>13873</v>
      </c>
      <c r="I21" s="126">
        <v>21.26</v>
      </c>
      <c r="J21" s="125">
        <v>10122</v>
      </c>
      <c r="K21" s="126">
        <v>15.51</v>
      </c>
      <c r="L21" s="125">
        <v>65264</v>
      </c>
      <c r="M21" s="125">
        <v>1466</v>
      </c>
      <c r="N21" s="125">
        <v>0</v>
      </c>
      <c r="O21" s="125">
        <v>0</v>
      </c>
      <c r="P21" s="125">
        <v>910</v>
      </c>
      <c r="Q21" s="127">
        <v>-1545</v>
      </c>
      <c r="R21" s="125">
        <v>61343</v>
      </c>
      <c r="S21" s="123">
        <v>14</v>
      </c>
    </row>
    <row r="22" spans="2:19" ht="12">
      <c r="B22" s="120">
        <v>15</v>
      </c>
      <c r="C22" s="128" t="s">
        <v>36</v>
      </c>
      <c r="D22" s="125">
        <v>24700</v>
      </c>
      <c r="E22" s="126">
        <v>40.98</v>
      </c>
      <c r="F22" s="125">
        <v>14542</v>
      </c>
      <c r="G22" s="126">
        <v>24.13</v>
      </c>
      <c r="H22" s="125">
        <v>10970</v>
      </c>
      <c r="I22" s="126">
        <v>18.2</v>
      </c>
      <c r="J22" s="125">
        <v>10056</v>
      </c>
      <c r="K22" s="126">
        <v>16.69</v>
      </c>
      <c r="L22" s="125">
        <v>60268</v>
      </c>
      <c r="M22" s="125">
        <v>1292</v>
      </c>
      <c r="N22" s="125">
        <v>0</v>
      </c>
      <c r="O22" s="125">
        <v>0</v>
      </c>
      <c r="P22" s="125">
        <v>1449</v>
      </c>
      <c r="Q22" s="127">
        <v>-1398</v>
      </c>
      <c r="R22" s="125">
        <v>56129</v>
      </c>
      <c r="S22" s="123">
        <v>15</v>
      </c>
    </row>
    <row r="23" spans="2:19" ht="12">
      <c r="B23" s="120">
        <v>16</v>
      </c>
      <c r="C23" s="128" t="s">
        <v>37</v>
      </c>
      <c r="D23" s="125">
        <v>8218</v>
      </c>
      <c r="E23" s="126">
        <v>43.34</v>
      </c>
      <c r="F23" s="125">
        <v>4997</v>
      </c>
      <c r="G23" s="126">
        <v>26.35</v>
      </c>
      <c r="H23" s="125">
        <v>2931</v>
      </c>
      <c r="I23" s="126">
        <v>15.46</v>
      </c>
      <c r="J23" s="125">
        <v>2815</v>
      </c>
      <c r="K23" s="126">
        <v>14.85</v>
      </c>
      <c r="L23" s="125">
        <v>18961</v>
      </c>
      <c r="M23" s="125">
        <v>260</v>
      </c>
      <c r="N23" s="125">
        <v>0</v>
      </c>
      <c r="O23" s="125">
        <v>0</v>
      </c>
      <c r="P23" s="125">
        <v>1306</v>
      </c>
      <c r="Q23" s="127">
        <v>-817</v>
      </c>
      <c r="R23" s="125">
        <v>16578</v>
      </c>
      <c r="S23" s="123">
        <v>16</v>
      </c>
    </row>
    <row r="24" spans="2:19" ht="12">
      <c r="B24" s="120">
        <v>17</v>
      </c>
      <c r="C24" s="128" t="s">
        <v>38</v>
      </c>
      <c r="D24" s="125">
        <v>18799</v>
      </c>
      <c r="E24" s="126">
        <v>43.23</v>
      </c>
      <c r="F24" s="125">
        <v>9073</v>
      </c>
      <c r="G24" s="126">
        <v>20.86</v>
      </c>
      <c r="H24" s="125">
        <v>8534</v>
      </c>
      <c r="I24" s="126">
        <v>19.62</v>
      </c>
      <c r="J24" s="125">
        <v>7084</v>
      </c>
      <c r="K24" s="126">
        <v>16.29</v>
      </c>
      <c r="L24" s="125">
        <v>43490</v>
      </c>
      <c r="M24" s="125">
        <v>1179</v>
      </c>
      <c r="N24" s="125">
        <v>0</v>
      </c>
      <c r="O24" s="125">
        <v>0</v>
      </c>
      <c r="P24" s="125">
        <v>956</v>
      </c>
      <c r="Q24" s="127">
        <v>-652</v>
      </c>
      <c r="R24" s="125">
        <v>40703</v>
      </c>
      <c r="S24" s="123">
        <v>17</v>
      </c>
    </row>
    <row r="25" spans="2:19" ht="12">
      <c r="B25" s="120">
        <v>18</v>
      </c>
      <c r="C25" s="128" t="s">
        <v>39</v>
      </c>
      <c r="D25" s="125">
        <v>24924</v>
      </c>
      <c r="E25" s="126">
        <v>42.39</v>
      </c>
      <c r="F25" s="125">
        <v>10491</v>
      </c>
      <c r="G25" s="126">
        <v>17.84</v>
      </c>
      <c r="H25" s="125">
        <v>13335</v>
      </c>
      <c r="I25" s="126">
        <v>22.68</v>
      </c>
      <c r="J25" s="125">
        <v>10050</v>
      </c>
      <c r="K25" s="126">
        <v>17.09</v>
      </c>
      <c r="L25" s="125">
        <v>58800</v>
      </c>
      <c r="M25" s="125">
        <v>2236</v>
      </c>
      <c r="N25" s="125">
        <v>0</v>
      </c>
      <c r="O25" s="125">
        <v>0</v>
      </c>
      <c r="P25" s="125">
        <v>1698</v>
      </c>
      <c r="Q25" s="127">
        <v>-3416</v>
      </c>
      <c r="R25" s="125">
        <v>51450</v>
      </c>
      <c r="S25" s="123">
        <v>18</v>
      </c>
    </row>
    <row r="26" spans="2:19" ht="12">
      <c r="B26" s="120">
        <v>19</v>
      </c>
      <c r="C26" s="128" t="s">
        <v>40</v>
      </c>
      <c r="D26" s="125">
        <v>5057</v>
      </c>
      <c r="E26" s="126">
        <v>42.75</v>
      </c>
      <c r="F26" s="125">
        <v>1790</v>
      </c>
      <c r="G26" s="126">
        <v>15.13</v>
      </c>
      <c r="H26" s="125">
        <v>2512</v>
      </c>
      <c r="I26" s="126">
        <v>21.23</v>
      </c>
      <c r="J26" s="125">
        <v>2472</v>
      </c>
      <c r="K26" s="126">
        <v>20.89</v>
      </c>
      <c r="L26" s="125">
        <v>11831</v>
      </c>
      <c r="M26" s="125">
        <v>619</v>
      </c>
      <c r="N26" s="125">
        <v>0</v>
      </c>
      <c r="O26" s="125">
        <v>0</v>
      </c>
      <c r="P26" s="125">
        <v>687</v>
      </c>
      <c r="Q26" s="127">
        <v>-779</v>
      </c>
      <c r="R26" s="125">
        <v>9746</v>
      </c>
      <c r="S26" s="123">
        <v>19</v>
      </c>
    </row>
    <row r="27" spans="2:19" ht="12">
      <c r="B27" s="120">
        <v>20</v>
      </c>
      <c r="C27" s="128" t="s">
        <v>41</v>
      </c>
      <c r="D27" s="125">
        <v>4105</v>
      </c>
      <c r="E27" s="126">
        <v>37.14</v>
      </c>
      <c r="F27" s="125">
        <v>1724</v>
      </c>
      <c r="G27" s="126">
        <v>15.6</v>
      </c>
      <c r="H27" s="125">
        <v>2458</v>
      </c>
      <c r="I27" s="126">
        <v>22.24</v>
      </c>
      <c r="J27" s="125">
        <v>2765</v>
      </c>
      <c r="K27" s="126">
        <v>25.02</v>
      </c>
      <c r="L27" s="125">
        <v>11052</v>
      </c>
      <c r="M27" s="125">
        <v>602</v>
      </c>
      <c r="N27" s="125">
        <v>0</v>
      </c>
      <c r="O27" s="125">
        <v>0</v>
      </c>
      <c r="P27" s="125">
        <v>0</v>
      </c>
      <c r="Q27" s="127">
        <v>-1036</v>
      </c>
      <c r="R27" s="125">
        <v>9414</v>
      </c>
      <c r="S27" s="123">
        <v>20</v>
      </c>
    </row>
    <row r="28" spans="2:19" ht="12">
      <c r="B28" s="120">
        <v>21</v>
      </c>
      <c r="C28" s="128" t="s">
        <v>42</v>
      </c>
      <c r="D28" s="125">
        <v>47546</v>
      </c>
      <c r="E28" s="126">
        <v>47.24</v>
      </c>
      <c r="F28" s="125">
        <v>18230</v>
      </c>
      <c r="G28" s="126">
        <v>18.11</v>
      </c>
      <c r="H28" s="125">
        <v>19572</v>
      </c>
      <c r="I28" s="126">
        <v>19.44</v>
      </c>
      <c r="J28" s="125">
        <v>15312</v>
      </c>
      <c r="K28" s="126">
        <v>15.21</v>
      </c>
      <c r="L28" s="125">
        <v>100660</v>
      </c>
      <c r="M28" s="125">
        <v>3347</v>
      </c>
      <c r="N28" s="125">
        <v>0</v>
      </c>
      <c r="O28" s="125">
        <v>0</v>
      </c>
      <c r="P28" s="125">
        <v>4382</v>
      </c>
      <c r="Q28" s="127">
        <v>-4307</v>
      </c>
      <c r="R28" s="125">
        <v>88624</v>
      </c>
      <c r="S28" s="123">
        <v>21</v>
      </c>
    </row>
    <row r="29" spans="2:19" ht="12">
      <c r="B29" s="120">
        <v>22</v>
      </c>
      <c r="C29" s="124" t="s">
        <v>130</v>
      </c>
      <c r="D29" s="125">
        <v>9944</v>
      </c>
      <c r="E29" s="126">
        <v>49.98</v>
      </c>
      <c r="F29" s="125">
        <v>3909</v>
      </c>
      <c r="G29" s="126">
        <v>19.65</v>
      </c>
      <c r="H29" s="125">
        <v>3625</v>
      </c>
      <c r="I29" s="126">
        <v>18.22</v>
      </c>
      <c r="J29" s="125">
        <v>2418</v>
      </c>
      <c r="K29" s="126">
        <v>12.15</v>
      </c>
      <c r="L29" s="125">
        <v>19896</v>
      </c>
      <c r="M29" s="125">
        <v>592</v>
      </c>
      <c r="N29" s="125">
        <v>0</v>
      </c>
      <c r="O29" s="125">
        <v>0</v>
      </c>
      <c r="P29" s="125">
        <v>112</v>
      </c>
      <c r="Q29" s="127">
        <v>-574</v>
      </c>
      <c r="R29" s="125">
        <v>18618</v>
      </c>
      <c r="S29" s="123">
        <v>22</v>
      </c>
    </row>
    <row r="30" spans="2:19" ht="12">
      <c r="B30" s="120">
        <v>23</v>
      </c>
      <c r="C30" s="128" t="s">
        <v>44</v>
      </c>
      <c r="D30" s="125">
        <v>41049</v>
      </c>
      <c r="E30" s="126">
        <v>48.56</v>
      </c>
      <c r="F30" s="125">
        <v>16256</v>
      </c>
      <c r="G30" s="126">
        <v>19.23</v>
      </c>
      <c r="H30" s="125">
        <v>15103</v>
      </c>
      <c r="I30" s="126">
        <v>17.87</v>
      </c>
      <c r="J30" s="125">
        <v>12121</v>
      </c>
      <c r="K30" s="126">
        <v>14.34</v>
      </c>
      <c r="L30" s="125">
        <v>84529</v>
      </c>
      <c r="M30" s="125">
        <v>2316</v>
      </c>
      <c r="N30" s="125">
        <v>0</v>
      </c>
      <c r="O30" s="125">
        <v>0</v>
      </c>
      <c r="P30" s="125">
        <v>4489</v>
      </c>
      <c r="Q30" s="127">
        <v>-446</v>
      </c>
      <c r="R30" s="125">
        <v>77278</v>
      </c>
      <c r="S30" s="123">
        <v>23</v>
      </c>
    </row>
    <row r="31" spans="2:19" ht="12">
      <c r="B31" s="120">
        <v>24</v>
      </c>
      <c r="C31" s="128" t="s">
        <v>45</v>
      </c>
      <c r="D31" s="125">
        <v>92194</v>
      </c>
      <c r="E31" s="126">
        <v>52.64</v>
      </c>
      <c r="F31" s="125">
        <v>21807</v>
      </c>
      <c r="G31" s="126">
        <v>12.45</v>
      </c>
      <c r="H31" s="125">
        <v>35112</v>
      </c>
      <c r="I31" s="126">
        <v>20.05</v>
      </c>
      <c r="J31" s="125">
        <v>26026</v>
      </c>
      <c r="K31" s="126">
        <v>14.86</v>
      </c>
      <c r="L31" s="125">
        <v>175139</v>
      </c>
      <c r="M31" s="125">
        <v>3710</v>
      </c>
      <c r="N31" s="125">
        <v>0</v>
      </c>
      <c r="O31" s="125">
        <v>0</v>
      </c>
      <c r="P31" s="125">
        <v>8922</v>
      </c>
      <c r="Q31" s="127">
        <v>-5004</v>
      </c>
      <c r="R31" s="125">
        <v>157503</v>
      </c>
      <c r="S31" s="123">
        <v>24</v>
      </c>
    </row>
    <row r="32" spans="2:19" ht="12">
      <c r="B32" s="120">
        <v>25</v>
      </c>
      <c r="C32" s="128" t="s">
        <v>46</v>
      </c>
      <c r="D32" s="125">
        <v>24160</v>
      </c>
      <c r="E32" s="126">
        <v>51.6</v>
      </c>
      <c r="F32" s="125">
        <v>7646</v>
      </c>
      <c r="G32" s="126">
        <v>16.33</v>
      </c>
      <c r="H32" s="125">
        <v>7715</v>
      </c>
      <c r="I32" s="126">
        <v>16.48</v>
      </c>
      <c r="J32" s="125">
        <v>7301</v>
      </c>
      <c r="K32" s="126">
        <v>15.59</v>
      </c>
      <c r="L32" s="125">
        <v>46822</v>
      </c>
      <c r="M32" s="125">
        <v>720</v>
      </c>
      <c r="N32" s="125">
        <v>0</v>
      </c>
      <c r="O32" s="125">
        <v>0</v>
      </c>
      <c r="P32" s="125">
        <v>3795</v>
      </c>
      <c r="Q32" s="127">
        <v>-641</v>
      </c>
      <c r="R32" s="125">
        <v>41666</v>
      </c>
      <c r="S32" s="123">
        <v>25</v>
      </c>
    </row>
    <row r="33" spans="2:19" ht="12">
      <c r="B33" s="120">
        <v>26</v>
      </c>
      <c r="C33" s="128" t="s">
        <v>47</v>
      </c>
      <c r="D33" s="125">
        <v>2049</v>
      </c>
      <c r="E33" s="126">
        <v>37.18</v>
      </c>
      <c r="F33" s="125">
        <v>1327</v>
      </c>
      <c r="G33" s="126">
        <v>24.07</v>
      </c>
      <c r="H33" s="125">
        <v>1200</v>
      </c>
      <c r="I33" s="126">
        <v>21.77</v>
      </c>
      <c r="J33" s="125">
        <v>936</v>
      </c>
      <c r="K33" s="126">
        <v>16.98</v>
      </c>
      <c r="L33" s="125">
        <v>5512</v>
      </c>
      <c r="M33" s="125">
        <v>225</v>
      </c>
      <c r="N33" s="125">
        <v>0</v>
      </c>
      <c r="O33" s="125">
        <v>0</v>
      </c>
      <c r="P33" s="125">
        <v>0</v>
      </c>
      <c r="Q33" s="127">
        <v>-162</v>
      </c>
      <c r="R33" s="125">
        <v>5125</v>
      </c>
      <c r="S33" s="123">
        <v>26</v>
      </c>
    </row>
    <row r="34" spans="2:19" ht="12">
      <c r="B34" s="120">
        <v>27</v>
      </c>
      <c r="C34" s="128" t="s">
        <v>48</v>
      </c>
      <c r="D34" s="125">
        <v>8535</v>
      </c>
      <c r="E34" s="126">
        <v>51.6</v>
      </c>
      <c r="F34" s="125">
        <v>1570</v>
      </c>
      <c r="G34" s="126">
        <v>9.49</v>
      </c>
      <c r="H34" s="125">
        <v>3175</v>
      </c>
      <c r="I34" s="126">
        <v>19.2</v>
      </c>
      <c r="J34" s="125">
        <v>3260</v>
      </c>
      <c r="K34" s="126">
        <v>19.71</v>
      </c>
      <c r="L34" s="125">
        <v>16540</v>
      </c>
      <c r="M34" s="125">
        <v>672</v>
      </c>
      <c r="N34" s="125">
        <v>0</v>
      </c>
      <c r="O34" s="125">
        <v>0</v>
      </c>
      <c r="P34" s="125">
        <v>396</v>
      </c>
      <c r="Q34" s="127">
        <v>-764</v>
      </c>
      <c r="R34" s="125">
        <v>14708</v>
      </c>
      <c r="S34" s="123">
        <v>27</v>
      </c>
    </row>
    <row r="35" spans="2:19" ht="12">
      <c r="B35" s="120">
        <v>28</v>
      </c>
      <c r="C35" s="128" t="s">
        <v>49</v>
      </c>
      <c r="D35" s="125">
        <v>15756</v>
      </c>
      <c r="E35" s="126">
        <v>45.84</v>
      </c>
      <c r="F35" s="125">
        <v>7450</v>
      </c>
      <c r="G35" s="126">
        <v>21.68</v>
      </c>
      <c r="H35" s="125">
        <v>6375</v>
      </c>
      <c r="I35" s="126">
        <v>18.55</v>
      </c>
      <c r="J35" s="125">
        <v>4788</v>
      </c>
      <c r="K35" s="126">
        <v>13.93</v>
      </c>
      <c r="L35" s="125">
        <v>34369</v>
      </c>
      <c r="M35" s="125">
        <v>655</v>
      </c>
      <c r="N35" s="125">
        <v>0</v>
      </c>
      <c r="O35" s="125">
        <v>0</v>
      </c>
      <c r="P35" s="125">
        <v>138</v>
      </c>
      <c r="Q35" s="127">
        <v>-968</v>
      </c>
      <c r="R35" s="125">
        <v>32608</v>
      </c>
      <c r="S35" s="123">
        <v>28</v>
      </c>
    </row>
    <row r="36" spans="2:19" ht="12">
      <c r="B36" s="120">
        <v>29</v>
      </c>
      <c r="C36" s="128" t="s">
        <v>50</v>
      </c>
      <c r="D36" s="125">
        <v>30177</v>
      </c>
      <c r="E36" s="126">
        <v>53.09</v>
      </c>
      <c r="F36" s="125">
        <v>10478</v>
      </c>
      <c r="G36" s="126">
        <v>18.43</v>
      </c>
      <c r="H36" s="125">
        <v>10812</v>
      </c>
      <c r="I36" s="126">
        <v>19.02</v>
      </c>
      <c r="J36" s="125">
        <v>5376</v>
      </c>
      <c r="K36" s="126">
        <v>9.46</v>
      </c>
      <c r="L36" s="125">
        <v>56843</v>
      </c>
      <c r="M36" s="125">
        <v>1220</v>
      </c>
      <c r="N36" s="125">
        <v>0</v>
      </c>
      <c r="O36" s="125">
        <v>0</v>
      </c>
      <c r="P36" s="125">
        <v>2002</v>
      </c>
      <c r="Q36" s="127">
        <v>3301</v>
      </c>
      <c r="R36" s="125">
        <v>56922</v>
      </c>
      <c r="S36" s="123">
        <v>29</v>
      </c>
    </row>
    <row r="37" spans="2:19" ht="12">
      <c r="B37" s="120">
        <v>30</v>
      </c>
      <c r="C37" s="128" t="s">
        <v>51</v>
      </c>
      <c r="D37" s="125">
        <v>27924</v>
      </c>
      <c r="E37" s="126">
        <v>46.96</v>
      </c>
      <c r="F37" s="125">
        <v>5884</v>
      </c>
      <c r="G37" s="126">
        <v>9.9</v>
      </c>
      <c r="H37" s="125">
        <v>13572</v>
      </c>
      <c r="I37" s="126">
        <v>22.83</v>
      </c>
      <c r="J37" s="125">
        <v>12076</v>
      </c>
      <c r="K37" s="126">
        <v>20.31</v>
      </c>
      <c r="L37" s="125">
        <v>59456</v>
      </c>
      <c r="M37" s="125">
        <v>2403</v>
      </c>
      <c r="N37" s="125">
        <v>0</v>
      </c>
      <c r="O37" s="125">
        <v>0</v>
      </c>
      <c r="P37" s="125">
        <v>1553</v>
      </c>
      <c r="Q37" s="127">
        <v>2572</v>
      </c>
      <c r="R37" s="125">
        <v>58072</v>
      </c>
      <c r="S37" s="123">
        <v>30</v>
      </c>
    </row>
    <row r="38" spans="2:19" ht="12">
      <c r="B38" s="120">
        <v>31</v>
      </c>
      <c r="C38" s="128" t="s">
        <v>52</v>
      </c>
      <c r="D38" s="125">
        <v>11238</v>
      </c>
      <c r="E38" s="126">
        <v>44.45</v>
      </c>
      <c r="F38" s="125">
        <v>3784</v>
      </c>
      <c r="G38" s="126">
        <v>14.97</v>
      </c>
      <c r="H38" s="125">
        <v>5780</v>
      </c>
      <c r="I38" s="126">
        <v>22.86</v>
      </c>
      <c r="J38" s="125">
        <v>4480</v>
      </c>
      <c r="K38" s="126">
        <v>17.72</v>
      </c>
      <c r="L38" s="125">
        <v>25282</v>
      </c>
      <c r="M38" s="125">
        <v>1168</v>
      </c>
      <c r="N38" s="125">
        <v>0</v>
      </c>
      <c r="O38" s="125">
        <v>0</v>
      </c>
      <c r="P38" s="125">
        <v>1523</v>
      </c>
      <c r="Q38" s="127">
        <v>-195</v>
      </c>
      <c r="R38" s="125">
        <v>22396</v>
      </c>
      <c r="S38" s="123">
        <v>31</v>
      </c>
    </row>
    <row r="39" spans="2:19" ht="12">
      <c r="B39" s="120">
        <v>32</v>
      </c>
      <c r="C39" s="128" t="s">
        <v>53</v>
      </c>
      <c r="D39" s="125">
        <v>59102</v>
      </c>
      <c r="E39" s="126">
        <v>53.63</v>
      </c>
      <c r="F39" s="125">
        <v>13427</v>
      </c>
      <c r="G39" s="126">
        <v>12.18</v>
      </c>
      <c r="H39" s="125">
        <v>25641</v>
      </c>
      <c r="I39" s="126">
        <v>23.26</v>
      </c>
      <c r="J39" s="125">
        <v>12048</v>
      </c>
      <c r="K39" s="126">
        <v>10.93</v>
      </c>
      <c r="L39" s="125">
        <v>110218</v>
      </c>
      <c r="M39" s="125">
        <v>3194</v>
      </c>
      <c r="N39" s="125">
        <v>0</v>
      </c>
      <c r="O39" s="125">
        <v>0</v>
      </c>
      <c r="P39" s="125">
        <v>11249</v>
      </c>
      <c r="Q39" s="127">
        <v>1222</v>
      </c>
      <c r="R39" s="125">
        <v>96997</v>
      </c>
      <c r="S39" s="123">
        <v>32</v>
      </c>
    </row>
    <row r="40" spans="2:19" ht="12">
      <c r="B40" s="120">
        <v>33</v>
      </c>
      <c r="C40" s="128" t="s">
        <v>54</v>
      </c>
      <c r="D40" s="125">
        <v>4187</v>
      </c>
      <c r="E40" s="126">
        <v>44.71</v>
      </c>
      <c r="F40" s="125">
        <v>731</v>
      </c>
      <c r="G40" s="126">
        <v>7.81</v>
      </c>
      <c r="H40" s="125">
        <v>2567</v>
      </c>
      <c r="I40" s="126">
        <v>27.41</v>
      </c>
      <c r="J40" s="125">
        <v>1880</v>
      </c>
      <c r="K40" s="126">
        <v>20.07</v>
      </c>
      <c r="L40" s="125">
        <v>9365</v>
      </c>
      <c r="M40" s="125">
        <v>961</v>
      </c>
      <c r="N40" s="125">
        <v>0</v>
      </c>
      <c r="O40" s="125">
        <v>0</v>
      </c>
      <c r="P40" s="125">
        <v>0</v>
      </c>
      <c r="Q40" s="127">
        <v>-700</v>
      </c>
      <c r="R40" s="125">
        <v>7704</v>
      </c>
      <c r="S40" s="123">
        <v>33</v>
      </c>
    </row>
    <row r="41" spans="2:19" ht="12">
      <c r="B41" s="120">
        <v>34</v>
      </c>
      <c r="C41" s="128" t="s">
        <v>55</v>
      </c>
      <c r="D41" s="125">
        <v>1865</v>
      </c>
      <c r="E41" s="126">
        <v>44.78</v>
      </c>
      <c r="F41" s="125">
        <v>392</v>
      </c>
      <c r="G41" s="126">
        <v>9.41</v>
      </c>
      <c r="H41" s="125">
        <v>1088</v>
      </c>
      <c r="I41" s="126">
        <v>26.12</v>
      </c>
      <c r="J41" s="125">
        <v>820</v>
      </c>
      <c r="K41" s="126">
        <v>19.69</v>
      </c>
      <c r="L41" s="125">
        <v>4165</v>
      </c>
      <c r="M41" s="125">
        <v>321</v>
      </c>
      <c r="N41" s="125">
        <v>0</v>
      </c>
      <c r="O41" s="125">
        <v>0</v>
      </c>
      <c r="P41" s="125">
        <v>0</v>
      </c>
      <c r="Q41" s="127">
        <v>-257</v>
      </c>
      <c r="R41" s="125">
        <v>3587</v>
      </c>
      <c r="S41" s="123">
        <v>34</v>
      </c>
    </row>
    <row r="42" spans="2:19" ht="12">
      <c r="B42" s="120">
        <v>35</v>
      </c>
      <c r="C42" s="128" t="s">
        <v>56</v>
      </c>
      <c r="D42" s="125">
        <v>2616</v>
      </c>
      <c r="E42" s="126">
        <v>47.91</v>
      </c>
      <c r="F42" s="125">
        <v>345</v>
      </c>
      <c r="G42" s="126">
        <v>6.32</v>
      </c>
      <c r="H42" s="125">
        <v>1479</v>
      </c>
      <c r="I42" s="126">
        <v>27.09</v>
      </c>
      <c r="J42" s="125">
        <v>1020</v>
      </c>
      <c r="K42" s="126">
        <v>18.68</v>
      </c>
      <c r="L42" s="125">
        <v>5460</v>
      </c>
      <c r="M42" s="125">
        <v>415</v>
      </c>
      <c r="N42" s="125">
        <v>0</v>
      </c>
      <c r="O42" s="125">
        <v>0</v>
      </c>
      <c r="P42" s="125">
        <v>0</v>
      </c>
      <c r="Q42" s="127">
        <v>-292</v>
      </c>
      <c r="R42" s="125">
        <v>4753</v>
      </c>
      <c r="S42" s="123">
        <v>35</v>
      </c>
    </row>
    <row r="43" spans="2:19" ht="12">
      <c r="B43" s="120">
        <v>36</v>
      </c>
      <c r="C43" s="128" t="s">
        <v>57</v>
      </c>
      <c r="D43" s="125">
        <v>4994</v>
      </c>
      <c r="E43" s="126">
        <v>45.18</v>
      </c>
      <c r="F43" s="125">
        <v>1573</v>
      </c>
      <c r="G43" s="126">
        <v>14.23</v>
      </c>
      <c r="H43" s="125">
        <v>2610</v>
      </c>
      <c r="I43" s="126">
        <v>23.61</v>
      </c>
      <c r="J43" s="125">
        <v>1877</v>
      </c>
      <c r="K43" s="126">
        <v>16.98</v>
      </c>
      <c r="L43" s="125">
        <v>11054</v>
      </c>
      <c r="M43" s="125">
        <v>499</v>
      </c>
      <c r="N43" s="125">
        <v>0</v>
      </c>
      <c r="O43" s="125">
        <v>0</v>
      </c>
      <c r="P43" s="125">
        <v>39</v>
      </c>
      <c r="Q43" s="127">
        <v>421</v>
      </c>
      <c r="R43" s="125">
        <v>10937</v>
      </c>
      <c r="S43" s="123">
        <v>36</v>
      </c>
    </row>
    <row r="44" spans="2:19" ht="12">
      <c r="B44" s="120">
        <v>37</v>
      </c>
      <c r="C44" s="128" t="s">
        <v>58</v>
      </c>
      <c r="D44" s="125">
        <v>13809</v>
      </c>
      <c r="E44" s="126">
        <v>46.7</v>
      </c>
      <c r="F44" s="125">
        <v>3400</v>
      </c>
      <c r="G44" s="126">
        <v>11.5</v>
      </c>
      <c r="H44" s="125">
        <v>8597</v>
      </c>
      <c r="I44" s="126">
        <v>29.08</v>
      </c>
      <c r="J44" s="125">
        <v>3762</v>
      </c>
      <c r="K44" s="126">
        <v>12.72</v>
      </c>
      <c r="L44" s="125">
        <v>29568</v>
      </c>
      <c r="M44" s="125">
        <v>1651</v>
      </c>
      <c r="N44" s="125">
        <v>0</v>
      </c>
      <c r="O44" s="125">
        <v>0</v>
      </c>
      <c r="P44" s="125">
        <v>503</v>
      </c>
      <c r="Q44" s="127">
        <v>3466</v>
      </c>
      <c r="R44" s="125">
        <v>30880</v>
      </c>
      <c r="S44" s="123">
        <v>37</v>
      </c>
    </row>
    <row r="45" spans="2:19" ht="12">
      <c r="B45" s="120">
        <v>38</v>
      </c>
      <c r="C45" s="128" t="s">
        <v>59</v>
      </c>
      <c r="D45" s="125">
        <v>6795</v>
      </c>
      <c r="E45" s="126">
        <v>46.16</v>
      </c>
      <c r="F45" s="125">
        <v>1860</v>
      </c>
      <c r="G45" s="126">
        <v>12.64</v>
      </c>
      <c r="H45" s="125">
        <v>2915</v>
      </c>
      <c r="I45" s="126">
        <v>19.8</v>
      </c>
      <c r="J45" s="125">
        <v>3150</v>
      </c>
      <c r="K45" s="126">
        <v>21.4</v>
      </c>
      <c r="L45" s="125">
        <v>14720</v>
      </c>
      <c r="M45" s="125">
        <v>1233</v>
      </c>
      <c r="N45" s="125">
        <v>0</v>
      </c>
      <c r="O45" s="125">
        <v>0</v>
      </c>
      <c r="P45" s="125">
        <v>0</v>
      </c>
      <c r="Q45" s="127">
        <v>-477</v>
      </c>
      <c r="R45" s="125">
        <v>13010</v>
      </c>
      <c r="S45" s="123">
        <v>38</v>
      </c>
    </row>
    <row r="46" spans="2:19" ht="12">
      <c r="B46" s="120">
        <v>39</v>
      </c>
      <c r="C46" s="128" t="s">
        <v>60</v>
      </c>
      <c r="D46" s="125">
        <v>12441</v>
      </c>
      <c r="E46" s="126">
        <v>36.54</v>
      </c>
      <c r="F46" s="125">
        <v>3812</v>
      </c>
      <c r="G46" s="126">
        <v>11.2</v>
      </c>
      <c r="H46" s="125">
        <v>10062</v>
      </c>
      <c r="I46" s="126">
        <v>29.56</v>
      </c>
      <c r="J46" s="125">
        <v>7729</v>
      </c>
      <c r="K46" s="126">
        <v>22.7</v>
      </c>
      <c r="L46" s="125">
        <v>34044</v>
      </c>
      <c r="M46" s="125">
        <v>2029</v>
      </c>
      <c r="N46" s="125">
        <v>0</v>
      </c>
      <c r="O46" s="125">
        <v>0</v>
      </c>
      <c r="P46" s="125">
        <v>9</v>
      </c>
      <c r="Q46" s="127">
        <v>-2271</v>
      </c>
      <c r="R46" s="125">
        <v>29735</v>
      </c>
      <c r="S46" s="123">
        <v>39</v>
      </c>
    </row>
    <row r="47" spans="2:19" ht="12">
      <c r="B47" s="120">
        <v>40</v>
      </c>
      <c r="C47" s="128" t="s">
        <v>61</v>
      </c>
      <c r="D47" s="125">
        <v>39408</v>
      </c>
      <c r="E47" s="126">
        <v>46.37</v>
      </c>
      <c r="F47" s="125">
        <v>17964</v>
      </c>
      <c r="G47" s="126">
        <v>21.14</v>
      </c>
      <c r="H47" s="125">
        <v>15375</v>
      </c>
      <c r="I47" s="126">
        <v>18.09</v>
      </c>
      <c r="J47" s="125">
        <v>12236</v>
      </c>
      <c r="K47" s="126">
        <v>14.4</v>
      </c>
      <c r="L47" s="125">
        <v>84983</v>
      </c>
      <c r="M47" s="125">
        <v>2547</v>
      </c>
      <c r="N47" s="125">
        <v>0</v>
      </c>
      <c r="O47" s="125">
        <v>0</v>
      </c>
      <c r="P47" s="125">
        <v>610</v>
      </c>
      <c r="Q47" s="127">
        <v>-941</v>
      </c>
      <c r="R47" s="125">
        <v>80885</v>
      </c>
      <c r="S47" s="123">
        <v>40</v>
      </c>
    </row>
    <row r="48" spans="2:19" ht="12">
      <c r="B48" s="120">
        <v>41</v>
      </c>
      <c r="C48" s="128" t="s">
        <v>62</v>
      </c>
      <c r="D48" s="125">
        <v>28711</v>
      </c>
      <c r="E48" s="126">
        <v>40.66</v>
      </c>
      <c r="F48" s="125">
        <v>10859</v>
      </c>
      <c r="G48" s="126">
        <v>15.38</v>
      </c>
      <c r="H48" s="125">
        <v>17338</v>
      </c>
      <c r="I48" s="126">
        <v>24.55</v>
      </c>
      <c r="J48" s="125">
        <v>13703</v>
      </c>
      <c r="K48" s="126">
        <v>19.41</v>
      </c>
      <c r="L48" s="125">
        <v>70611</v>
      </c>
      <c r="M48" s="125">
        <v>3559</v>
      </c>
      <c r="N48" s="125">
        <v>0</v>
      </c>
      <c r="O48" s="125">
        <v>0</v>
      </c>
      <c r="P48" s="125">
        <v>1647</v>
      </c>
      <c r="Q48" s="127">
        <v>-3426</v>
      </c>
      <c r="R48" s="125">
        <v>61979</v>
      </c>
      <c r="S48" s="123">
        <v>41</v>
      </c>
    </row>
    <row r="49" spans="2:19" ht="12">
      <c r="B49" s="120">
        <v>42</v>
      </c>
      <c r="C49" s="128" t="s">
        <v>63</v>
      </c>
      <c r="D49" s="125">
        <v>2787</v>
      </c>
      <c r="E49" s="126">
        <v>31.5</v>
      </c>
      <c r="F49" s="125">
        <v>2614</v>
      </c>
      <c r="G49" s="126">
        <v>29.54</v>
      </c>
      <c r="H49" s="125">
        <v>1872</v>
      </c>
      <c r="I49" s="126">
        <v>21.16</v>
      </c>
      <c r="J49" s="125">
        <v>1575</v>
      </c>
      <c r="K49" s="126">
        <v>17.8</v>
      </c>
      <c r="L49" s="125">
        <v>8848</v>
      </c>
      <c r="M49" s="125">
        <v>465</v>
      </c>
      <c r="N49" s="125">
        <v>0</v>
      </c>
      <c r="O49" s="125">
        <v>0</v>
      </c>
      <c r="P49" s="125">
        <v>906</v>
      </c>
      <c r="Q49" s="127">
        <v>-373</v>
      </c>
      <c r="R49" s="125">
        <v>7104</v>
      </c>
      <c r="S49" s="123">
        <v>42</v>
      </c>
    </row>
    <row r="50" spans="2:19" ht="12">
      <c r="B50" s="120">
        <v>43</v>
      </c>
      <c r="C50" s="128" t="s">
        <v>64</v>
      </c>
      <c r="D50" s="125">
        <v>21317</v>
      </c>
      <c r="E50" s="126">
        <v>40.63</v>
      </c>
      <c r="F50" s="125">
        <v>11236</v>
      </c>
      <c r="G50" s="126">
        <v>21.41</v>
      </c>
      <c r="H50" s="125">
        <v>10353</v>
      </c>
      <c r="I50" s="126">
        <v>19.73</v>
      </c>
      <c r="J50" s="125">
        <v>9566</v>
      </c>
      <c r="K50" s="126">
        <v>18.23</v>
      </c>
      <c r="L50" s="125">
        <v>52472</v>
      </c>
      <c r="M50" s="125">
        <v>1265</v>
      </c>
      <c r="N50" s="125">
        <v>0</v>
      </c>
      <c r="O50" s="125">
        <v>0</v>
      </c>
      <c r="P50" s="125">
        <v>421</v>
      </c>
      <c r="Q50" s="127">
        <v>-2085</v>
      </c>
      <c r="R50" s="125">
        <v>48701</v>
      </c>
      <c r="S50" s="123">
        <v>43</v>
      </c>
    </row>
    <row r="51" spans="2:19" ht="12">
      <c r="B51" s="120">
        <v>44</v>
      </c>
      <c r="C51" s="128" t="s">
        <v>65</v>
      </c>
      <c r="D51" s="125">
        <v>31069</v>
      </c>
      <c r="E51" s="126">
        <v>73.76</v>
      </c>
      <c r="F51" s="125">
        <v>4235</v>
      </c>
      <c r="G51" s="126">
        <v>10.05</v>
      </c>
      <c r="H51" s="125">
        <v>3381</v>
      </c>
      <c r="I51" s="126">
        <v>8.03</v>
      </c>
      <c r="J51" s="125">
        <v>3436</v>
      </c>
      <c r="K51" s="126">
        <v>8.16</v>
      </c>
      <c r="L51" s="125">
        <v>42121</v>
      </c>
      <c r="M51" s="125">
        <v>359</v>
      </c>
      <c r="N51" s="125">
        <v>0</v>
      </c>
      <c r="O51" s="125">
        <v>0</v>
      </c>
      <c r="P51" s="125">
        <v>17943</v>
      </c>
      <c r="Q51" s="127">
        <v>-3157</v>
      </c>
      <c r="R51" s="125">
        <v>20662</v>
      </c>
      <c r="S51" s="123">
        <v>44</v>
      </c>
    </row>
    <row r="52" spans="2:19" ht="12">
      <c r="B52" s="120">
        <v>45</v>
      </c>
      <c r="C52" s="128" t="s">
        <v>66</v>
      </c>
      <c r="D52" s="125">
        <v>15255</v>
      </c>
      <c r="E52" s="126">
        <v>42.55</v>
      </c>
      <c r="F52" s="125">
        <v>5644</v>
      </c>
      <c r="G52" s="126">
        <v>15.75</v>
      </c>
      <c r="H52" s="125">
        <v>8154</v>
      </c>
      <c r="I52" s="126">
        <v>22.75</v>
      </c>
      <c r="J52" s="125">
        <v>6793</v>
      </c>
      <c r="K52" s="126">
        <v>18.95</v>
      </c>
      <c r="L52" s="125">
        <v>35846</v>
      </c>
      <c r="M52" s="125">
        <v>1006</v>
      </c>
      <c r="N52" s="125">
        <v>0</v>
      </c>
      <c r="O52" s="125">
        <v>0</v>
      </c>
      <c r="P52" s="125">
        <v>365</v>
      </c>
      <c r="Q52" s="127">
        <v>-3284</v>
      </c>
      <c r="R52" s="125">
        <v>31191</v>
      </c>
      <c r="S52" s="123">
        <v>45</v>
      </c>
    </row>
    <row r="53" spans="2:19" ht="12">
      <c r="B53" s="120">
        <v>46</v>
      </c>
      <c r="C53" s="128" t="s">
        <v>67</v>
      </c>
      <c r="D53" s="125">
        <v>12362</v>
      </c>
      <c r="E53" s="126">
        <v>34.7</v>
      </c>
      <c r="F53" s="125">
        <v>9559</v>
      </c>
      <c r="G53" s="126">
        <v>26.83</v>
      </c>
      <c r="H53" s="125">
        <v>6653</v>
      </c>
      <c r="I53" s="126">
        <v>18.67</v>
      </c>
      <c r="J53" s="125">
        <v>7056</v>
      </c>
      <c r="K53" s="126">
        <v>19.8</v>
      </c>
      <c r="L53" s="125">
        <v>35630</v>
      </c>
      <c r="M53" s="125">
        <v>1255</v>
      </c>
      <c r="N53" s="125">
        <v>0</v>
      </c>
      <c r="O53" s="125">
        <v>0</v>
      </c>
      <c r="P53" s="125">
        <v>1001</v>
      </c>
      <c r="Q53" s="127">
        <v>-3443</v>
      </c>
      <c r="R53" s="125">
        <v>29931</v>
      </c>
      <c r="S53" s="123">
        <v>46</v>
      </c>
    </row>
    <row r="54" spans="2:19" ht="12">
      <c r="B54" s="120">
        <v>47</v>
      </c>
      <c r="C54" s="128" t="s">
        <v>68</v>
      </c>
      <c r="D54" s="125">
        <v>4406</v>
      </c>
      <c r="E54" s="126">
        <v>45.98</v>
      </c>
      <c r="F54" s="125">
        <v>1581</v>
      </c>
      <c r="G54" s="126">
        <v>16.5</v>
      </c>
      <c r="H54" s="125">
        <v>1875</v>
      </c>
      <c r="I54" s="126">
        <v>19.57</v>
      </c>
      <c r="J54" s="125">
        <v>1720</v>
      </c>
      <c r="K54" s="126">
        <v>17.95</v>
      </c>
      <c r="L54" s="125">
        <v>9582</v>
      </c>
      <c r="M54" s="125">
        <v>401</v>
      </c>
      <c r="N54" s="125">
        <v>0</v>
      </c>
      <c r="O54" s="125">
        <v>0</v>
      </c>
      <c r="P54" s="125">
        <v>0</v>
      </c>
      <c r="Q54" s="127">
        <v>-460</v>
      </c>
      <c r="R54" s="125">
        <v>8721</v>
      </c>
      <c r="S54" s="123">
        <v>47</v>
      </c>
    </row>
    <row r="55" spans="2:19" ht="12">
      <c r="B55" s="120">
        <v>48</v>
      </c>
      <c r="C55" s="128" t="s">
        <v>69</v>
      </c>
      <c r="D55" s="125">
        <v>6690</v>
      </c>
      <c r="E55" s="126">
        <v>58.24</v>
      </c>
      <c r="F55" s="125">
        <v>1105</v>
      </c>
      <c r="G55" s="126">
        <v>9.62</v>
      </c>
      <c r="H55" s="125">
        <v>2205</v>
      </c>
      <c r="I55" s="126">
        <v>19.19</v>
      </c>
      <c r="J55" s="125">
        <v>1488</v>
      </c>
      <c r="K55" s="126">
        <v>12.95</v>
      </c>
      <c r="L55" s="125">
        <v>11488</v>
      </c>
      <c r="M55" s="125">
        <v>238</v>
      </c>
      <c r="N55" s="125">
        <v>0</v>
      </c>
      <c r="O55" s="125">
        <v>0</v>
      </c>
      <c r="P55" s="125">
        <v>151</v>
      </c>
      <c r="Q55" s="127">
        <v>-530</v>
      </c>
      <c r="R55" s="125">
        <v>10569</v>
      </c>
      <c r="S55" s="123">
        <v>48</v>
      </c>
    </row>
    <row r="56" spans="2:19" ht="12">
      <c r="B56" s="120">
        <v>49</v>
      </c>
      <c r="C56" s="128" t="s">
        <v>70</v>
      </c>
      <c r="D56" s="125">
        <v>2550</v>
      </c>
      <c r="E56" s="126">
        <v>27.71</v>
      </c>
      <c r="F56" s="125">
        <v>1280</v>
      </c>
      <c r="G56" s="126">
        <v>13.91</v>
      </c>
      <c r="H56" s="125">
        <v>2851</v>
      </c>
      <c r="I56" s="126">
        <v>30.99</v>
      </c>
      <c r="J56" s="125">
        <v>2520</v>
      </c>
      <c r="K56" s="126">
        <v>27.39</v>
      </c>
      <c r="L56" s="125">
        <v>9201</v>
      </c>
      <c r="M56" s="125">
        <v>791</v>
      </c>
      <c r="N56" s="125">
        <v>0</v>
      </c>
      <c r="O56" s="125">
        <v>0</v>
      </c>
      <c r="P56" s="125">
        <v>0</v>
      </c>
      <c r="Q56" s="127">
        <v>-427</v>
      </c>
      <c r="R56" s="125">
        <v>7983</v>
      </c>
      <c r="S56" s="123">
        <v>49</v>
      </c>
    </row>
    <row r="57" spans="2:19" ht="12">
      <c r="B57" s="120">
        <v>50</v>
      </c>
      <c r="C57" s="128" t="s">
        <v>71</v>
      </c>
      <c r="D57" s="125">
        <v>4052</v>
      </c>
      <c r="E57" s="126">
        <v>41.93</v>
      </c>
      <c r="F57" s="125">
        <v>1047</v>
      </c>
      <c r="G57" s="126">
        <v>10.83</v>
      </c>
      <c r="H57" s="125">
        <v>2475</v>
      </c>
      <c r="I57" s="126">
        <v>25.61</v>
      </c>
      <c r="J57" s="125">
        <v>2090</v>
      </c>
      <c r="K57" s="126">
        <v>21.63</v>
      </c>
      <c r="L57" s="125">
        <v>9664</v>
      </c>
      <c r="M57" s="125">
        <v>570</v>
      </c>
      <c r="N57" s="125">
        <v>0</v>
      </c>
      <c r="O57" s="125">
        <v>0</v>
      </c>
      <c r="P57" s="125">
        <v>0</v>
      </c>
      <c r="Q57" s="127">
        <v>-558</v>
      </c>
      <c r="R57" s="125">
        <v>8536</v>
      </c>
      <c r="S57" s="123">
        <v>50</v>
      </c>
    </row>
    <row r="58" spans="2:19" ht="12">
      <c r="B58" s="120">
        <v>51</v>
      </c>
      <c r="C58" s="128" t="s">
        <v>72</v>
      </c>
      <c r="D58" s="125">
        <v>5592</v>
      </c>
      <c r="E58" s="126">
        <v>37.78</v>
      </c>
      <c r="F58" s="125">
        <v>3113</v>
      </c>
      <c r="G58" s="126">
        <v>21.03</v>
      </c>
      <c r="H58" s="125">
        <v>2957</v>
      </c>
      <c r="I58" s="126">
        <v>19.97</v>
      </c>
      <c r="J58" s="125">
        <v>3142</v>
      </c>
      <c r="K58" s="126">
        <v>21.22</v>
      </c>
      <c r="L58" s="125">
        <v>14804</v>
      </c>
      <c r="M58" s="125">
        <v>639</v>
      </c>
      <c r="N58" s="125">
        <v>0</v>
      </c>
      <c r="O58" s="125">
        <v>0</v>
      </c>
      <c r="P58" s="125">
        <v>133</v>
      </c>
      <c r="Q58" s="127">
        <v>-1427</v>
      </c>
      <c r="R58" s="125">
        <v>12605</v>
      </c>
      <c r="S58" s="123">
        <v>51</v>
      </c>
    </row>
    <row r="59" spans="2:19" ht="12">
      <c r="B59" s="120">
        <v>52</v>
      </c>
      <c r="C59" s="128" t="s">
        <v>73</v>
      </c>
      <c r="D59" s="125">
        <v>2698</v>
      </c>
      <c r="E59" s="126">
        <v>37.11</v>
      </c>
      <c r="F59" s="125">
        <v>1698</v>
      </c>
      <c r="G59" s="126">
        <v>23.36</v>
      </c>
      <c r="H59" s="125">
        <v>1425</v>
      </c>
      <c r="I59" s="126">
        <v>19.6</v>
      </c>
      <c r="J59" s="125">
        <v>1449</v>
      </c>
      <c r="K59" s="126">
        <v>19.93</v>
      </c>
      <c r="L59" s="125">
        <v>7270</v>
      </c>
      <c r="M59" s="125">
        <v>233</v>
      </c>
      <c r="N59" s="125">
        <v>0</v>
      </c>
      <c r="O59" s="125">
        <v>0</v>
      </c>
      <c r="P59" s="125">
        <v>0</v>
      </c>
      <c r="Q59" s="127">
        <v>217</v>
      </c>
      <c r="R59" s="125">
        <v>7254</v>
      </c>
      <c r="S59" s="123">
        <v>52</v>
      </c>
    </row>
    <row r="60" spans="2:19" ht="12">
      <c r="B60" s="120">
        <v>53</v>
      </c>
      <c r="C60" s="128" t="s">
        <v>74</v>
      </c>
      <c r="D60" s="125">
        <v>13533</v>
      </c>
      <c r="E60" s="126">
        <v>43.6</v>
      </c>
      <c r="F60" s="125">
        <v>5986</v>
      </c>
      <c r="G60" s="126">
        <v>19.28</v>
      </c>
      <c r="H60" s="125">
        <v>5348</v>
      </c>
      <c r="I60" s="126">
        <v>17.23</v>
      </c>
      <c r="J60" s="125">
        <v>6175</v>
      </c>
      <c r="K60" s="126">
        <v>19.89</v>
      </c>
      <c r="L60" s="125">
        <v>31042</v>
      </c>
      <c r="M60" s="125">
        <v>1068</v>
      </c>
      <c r="N60" s="125">
        <v>0</v>
      </c>
      <c r="O60" s="125">
        <v>0</v>
      </c>
      <c r="P60" s="125">
        <v>559</v>
      </c>
      <c r="Q60" s="127">
        <v>-1807</v>
      </c>
      <c r="R60" s="125">
        <v>27608</v>
      </c>
      <c r="S60" s="123">
        <v>53</v>
      </c>
    </row>
    <row r="61" spans="2:19" ht="12">
      <c r="B61" s="120">
        <v>54</v>
      </c>
      <c r="C61" s="128" t="s">
        <v>75</v>
      </c>
      <c r="D61" s="125">
        <v>11647</v>
      </c>
      <c r="E61" s="126">
        <v>41.51</v>
      </c>
      <c r="F61" s="125">
        <v>3425</v>
      </c>
      <c r="G61" s="126">
        <v>12.21</v>
      </c>
      <c r="H61" s="125">
        <v>6424</v>
      </c>
      <c r="I61" s="126">
        <v>22.9</v>
      </c>
      <c r="J61" s="125">
        <v>6560</v>
      </c>
      <c r="K61" s="126">
        <v>23.38</v>
      </c>
      <c r="L61" s="125">
        <v>28056</v>
      </c>
      <c r="M61" s="125">
        <v>1985</v>
      </c>
      <c r="N61" s="125">
        <v>0</v>
      </c>
      <c r="O61" s="125">
        <v>0</v>
      </c>
      <c r="P61" s="125">
        <v>818</v>
      </c>
      <c r="Q61" s="127">
        <v>-818</v>
      </c>
      <c r="R61" s="125">
        <v>24435</v>
      </c>
      <c r="S61" s="123">
        <v>54</v>
      </c>
    </row>
    <row r="62" spans="2:19" ht="12">
      <c r="B62" s="120">
        <v>55</v>
      </c>
      <c r="C62" s="128" t="s">
        <v>76</v>
      </c>
      <c r="D62" s="125">
        <v>8135</v>
      </c>
      <c r="E62" s="126">
        <v>38.1</v>
      </c>
      <c r="F62" s="125">
        <v>4646</v>
      </c>
      <c r="G62" s="126">
        <v>21.76</v>
      </c>
      <c r="H62" s="125">
        <v>4261</v>
      </c>
      <c r="I62" s="126">
        <v>19.96</v>
      </c>
      <c r="J62" s="125">
        <v>4309</v>
      </c>
      <c r="K62" s="126">
        <v>20.18</v>
      </c>
      <c r="L62" s="125">
        <v>21351</v>
      </c>
      <c r="M62" s="125">
        <v>670</v>
      </c>
      <c r="N62" s="125">
        <v>0</v>
      </c>
      <c r="O62" s="125">
        <v>0</v>
      </c>
      <c r="P62" s="125">
        <v>0</v>
      </c>
      <c r="Q62" s="127">
        <v>-1752</v>
      </c>
      <c r="R62" s="125">
        <v>18929</v>
      </c>
      <c r="S62" s="123">
        <v>55</v>
      </c>
    </row>
    <row r="63" spans="2:19" ht="12">
      <c r="B63" s="120">
        <v>56</v>
      </c>
      <c r="C63" s="128" t="s">
        <v>77</v>
      </c>
      <c r="D63" s="125">
        <v>4038</v>
      </c>
      <c r="E63" s="126">
        <v>35.35</v>
      </c>
      <c r="F63" s="125">
        <v>2013</v>
      </c>
      <c r="G63" s="126">
        <v>17.63</v>
      </c>
      <c r="H63" s="125">
        <v>2595</v>
      </c>
      <c r="I63" s="126">
        <v>22.72</v>
      </c>
      <c r="J63" s="125">
        <v>2775</v>
      </c>
      <c r="K63" s="126">
        <v>24.3</v>
      </c>
      <c r="L63" s="125">
        <v>11421</v>
      </c>
      <c r="M63" s="125">
        <v>493</v>
      </c>
      <c r="N63" s="125">
        <v>0</v>
      </c>
      <c r="O63" s="125">
        <v>0</v>
      </c>
      <c r="P63" s="125">
        <v>0</v>
      </c>
      <c r="Q63" s="127">
        <v>-1071</v>
      </c>
      <c r="R63" s="125">
        <v>9857</v>
      </c>
      <c r="S63" s="123">
        <v>56</v>
      </c>
    </row>
    <row r="64" spans="2:19" ht="12">
      <c r="B64" s="120">
        <v>57</v>
      </c>
      <c r="C64" s="128" t="s">
        <v>78</v>
      </c>
      <c r="D64" s="125">
        <v>18048</v>
      </c>
      <c r="E64" s="126">
        <v>49.39</v>
      </c>
      <c r="F64" s="125">
        <v>7628</v>
      </c>
      <c r="G64" s="126">
        <v>20.88</v>
      </c>
      <c r="H64" s="125">
        <v>6165</v>
      </c>
      <c r="I64" s="126">
        <v>16.87</v>
      </c>
      <c r="J64" s="125">
        <v>4698</v>
      </c>
      <c r="K64" s="126">
        <v>12.86</v>
      </c>
      <c r="L64" s="125">
        <v>36539</v>
      </c>
      <c r="M64" s="125">
        <v>1243</v>
      </c>
      <c r="N64" s="125">
        <v>0</v>
      </c>
      <c r="O64" s="125">
        <v>0</v>
      </c>
      <c r="P64" s="125">
        <v>3247</v>
      </c>
      <c r="Q64" s="127">
        <v>126</v>
      </c>
      <c r="R64" s="125">
        <v>32175</v>
      </c>
      <c r="S64" s="123">
        <v>57</v>
      </c>
    </row>
    <row r="65" spans="2:19" ht="12">
      <c r="B65" s="120">
        <v>58</v>
      </c>
      <c r="C65" s="128" t="s">
        <v>79</v>
      </c>
      <c r="D65" s="125">
        <v>30277</v>
      </c>
      <c r="E65" s="126">
        <v>48.99</v>
      </c>
      <c r="F65" s="125">
        <v>2916</v>
      </c>
      <c r="G65" s="126">
        <v>4.72</v>
      </c>
      <c r="H65" s="125">
        <v>18148</v>
      </c>
      <c r="I65" s="126">
        <v>29.36</v>
      </c>
      <c r="J65" s="125">
        <v>10464</v>
      </c>
      <c r="K65" s="126">
        <v>16.93</v>
      </c>
      <c r="L65" s="125">
        <v>61805</v>
      </c>
      <c r="M65" s="125">
        <v>3428</v>
      </c>
      <c r="N65" s="125">
        <v>0</v>
      </c>
      <c r="O65" s="125">
        <v>0</v>
      </c>
      <c r="P65" s="125">
        <v>4366</v>
      </c>
      <c r="Q65" s="127">
        <v>322</v>
      </c>
      <c r="R65" s="125">
        <v>54333</v>
      </c>
      <c r="S65" s="123">
        <v>58</v>
      </c>
    </row>
    <row r="66" spans="2:19" ht="12">
      <c r="B66" s="120">
        <v>59</v>
      </c>
      <c r="C66" s="128" t="s">
        <v>80</v>
      </c>
      <c r="D66" s="125">
        <v>65608</v>
      </c>
      <c r="E66" s="126">
        <v>52.22</v>
      </c>
      <c r="F66" s="125">
        <v>22219</v>
      </c>
      <c r="G66" s="126">
        <v>17.69</v>
      </c>
      <c r="H66" s="125">
        <v>21120</v>
      </c>
      <c r="I66" s="126">
        <v>16.81</v>
      </c>
      <c r="J66" s="125">
        <v>16682</v>
      </c>
      <c r="K66" s="126">
        <v>13.28</v>
      </c>
      <c r="L66" s="125">
        <v>125629</v>
      </c>
      <c r="M66" s="125">
        <v>2960</v>
      </c>
      <c r="N66" s="125">
        <v>0</v>
      </c>
      <c r="O66" s="125">
        <v>0</v>
      </c>
      <c r="P66" s="125">
        <v>4870</v>
      </c>
      <c r="Q66" s="127">
        <v>-2013</v>
      </c>
      <c r="R66" s="125">
        <v>115786</v>
      </c>
      <c r="S66" s="123">
        <v>59</v>
      </c>
    </row>
    <row r="67" spans="2:19" ht="12">
      <c r="B67" s="120">
        <v>60</v>
      </c>
      <c r="C67" s="128" t="s">
        <v>81</v>
      </c>
      <c r="D67" s="125">
        <v>61955</v>
      </c>
      <c r="E67" s="126">
        <v>48.15</v>
      </c>
      <c r="F67" s="125">
        <v>15693</v>
      </c>
      <c r="G67" s="126">
        <v>12.19</v>
      </c>
      <c r="H67" s="125">
        <v>29172</v>
      </c>
      <c r="I67" s="126">
        <v>22.67</v>
      </c>
      <c r="J67" s="125">
        <v>21870</v>
      </c>
      <c r="K67" s="126">
        <v>16.99</v>
      </c>
      <c r="L67" s="125">
        <v>128690</v>
      </c>
      <c r="M67" s="125">
        <v>3968</v>
      </c>
      <c r="N67" s="125">
        <v>0</v>
      </c>
      <c r="O67" s="125">
        <v>0</v>
      </c>
      <c r="P67" s="125">
        <v>8091</v>
      </c>
      <c r="Q67" s="127">
        <v>345</v>
      </c>
      <c r="R67" s="125">
        <v>116976</v>
      </c>
      <c r="S67" s="123">
        <v>60</v>
      </c>
    </row>
    <row r="68" spans="2:19" ht="12">
      <c r="B68" s="120">
        <v>61</v>
      </c>
      <c r="C68" s="128" t="s">
        <v>82</v>
      </c>
      <c r="D68" s="125">
        <v>23381</v>
      </c>
      <c r="E68" s="126">
        <v>48.73</v>
      </c>
      <c r="F68" s="125">
        <v>8945</v>
      </c>
      <c r="G68" s="126">
        <v>18.64</v>
      </c>
      <c r="H68" s="125">
        <v>9503</v>
      </c>
      <c r="I68" s="126">
        <v>19.8</v>
      </c>
      <c r="J68" s="125">
        <v>6156</v>
      </c>
      <c r="K68" s="126">
        <v>12.83</v>
      </c>
      <c r="L68" s="125">
        <v>47985</v>
      </c>
      <c r="M68" s="125">
        <v>1308</v>
      </c>
      <c r="N68" s="125">
        <v>0</v>
      </c>
      <c r="O68" s="125">
        <v>0</v>
      </c>
      <c r="P68" s="125">
        <v>382</v>
      </c>
      <c r="Q68" s="127">
        <v>-505</v>
      </c>
      <c r="R68" s="125">
        <v>45790</v>
      </c>
      <c r="S68" s="123">
        <v>61</v>
      </c>
    </row>
    <row r="69" spans="2:19" ht="12">
      <c r="B69" s="120">
        <v>62</v>
      </c>
      <c r="C69" s="128" t="s">
        <v>83</v>
      </c>
      <c r="D69" s="125">
        <v>55248</v>
      </c>
      <c r="E69" s="126">
        <v>49.66</v>
      </c>
      <c r="F69" s="125">
        <v>20809</v>
      </c>
      <c r="G69" s="126">
        <v>18.7</v>
      </c>
      <c r="H69" s="125">
        <v>18870</v>
      </c>
      <c r="I69" s="126">
        <v>16.96</v>
      </c>
      <c r="J69" s="125">
        <v>16338</v>
      </c>
      <c r="K69" s="126">
        <v>14.68</v>
      </c>
      <c r="L69" s="125">
        <v>111265</v>
      </c>
      <c r="M69" s="125">
        <v>2537</v>
      </c>
      <c r="N69" s="125">
        <v>0</v>
      </c>
      <c r="O69" s="125">
        <v>0</v>
      </c>
      <c r="P69" s="125">
        <v>1734</v>
      </c>
      <c r="Q69" s="127">
        <v>-1698</v>
      </c>
      <c r="R69" s="125">
        <v>105296</v>
      </c>
      <c r="S69" s="123">
        <v>62</v>
      </c>
    </row>
    <row r="70" spans="2:19" ht="12">
      <c r="B70" s="120">
        <v>63</v>
      </c>
      <c r="C70" s="128" t="s">
        <v>84</v>
      </c>
      <c r="D70" s="125">
        <v>53035</v>
      </c>
      <c r="E70" s="126">
        <v>65.24</v>
      </c>
      <c r="F70" s="125">
        <v>9840</v>
      </c>
      <c r="G70" s="126">
        <v>12.11</v>
      </c>
      <c r="H70" s="125">
        <v>10620</v>
      </c>
      <c r="I70" s="126">
        <v>13.06</v>
      </c>
      <c r="J70" s="125">
        <v>7793</v>
      </c>
      <c r="K70" s="126">
        <v>9.59</v>
      </c>
      <c r="L70" s="125">
        <v>81288</v>
      </c>
      <c r="M70" s="125">
        <v>1306</v>
      </c>
      <c r="N70" s="125">
        <v>0</v>
      </c>
      <c r="O70" s="125">
        <v>0</v>
      </c>
      <c r="P70" s="125">
        <v>26643</v>
      </c>
      <c r="Q70" s="127">
        <v>335</v>
      </c>
      <c r="R70" s="125">
        <v>53674</v>
      </c>
      <c r="S70" s="123">
        <v>63</v>
      </c>
    </row>
    <row r="71" spans="2:19" ht="12">
      <c r="B71" s="120">
        <v>64</v>
      </c>
      <c r="C71" s="128" t="s">
        <v>85</v>
      </c>
      <c r="D71" s="125">
        <v>48910</v>
      </c>
      <c r="E71" s="126">
        <v>53.76</v>
      </c>
      <c r="F71" s="125">
        <v>11068</v>
      </c>
      <c r="G71" s="126">
        <v>12.17</v>
      </c>
      <c r="H71" s="125">
        <v>20112</v>
      </c>
      <c r="I71" s="126">
        <v>22.11</v>
      </c>
      <c r="J71" s="125">
        <v>10878</v>
      </c>
      <c r="K71" s="126">
        <v>11.96</v>
      </c>
      <c r="L71" s="125">
        <v>90968</v>
      </c>
      <c r="M71" s="125">
        <v>2631</v>
      </c>
      <c r="N71" s="125">
        <v>0</v>
      </c>
      <c r="O71" s="125">
        <v>0</v>
      </c>
      <c r="P71" s="125">
        <v>8234</v>
      </c>
      <c r="Q71" s="127">
        <v>-1579</v>
      </c>
      <c r="R71" s="125">
        <v>78524</v>
      </c>
      <c r="S71" s="123">
        <v>64</v>
      </c>
    </row>
    <row r="72" spans="2:19" ht="12">
      <c r="B72" s="120">
        <v>65</v>
      </c>
      <c r="C72" s="128" t="s">
        <v>86</v>
      </c>
      <c r="D72" s="125">
        <v>41054</v>
      </c>
      <c r="E72" s="126">
        <v>50.39</v>
      </c>
      <c r="F72" s="125">
        <v>12043</v>
      </c>
      <c r="G72" s="126">
        <v>14.78</v>
      </c>
      <c r="H72" s="125">
        <v>15360</v>
      </c>
      <c r="I72" s="126">
        <v>18.85</v>
      </c>
      <c r="J72" s="125">
        <v>13020</v>
      </c>
      <c r="K72" s="126">
        <v>15.98</v>
      </c>
      <c r="L72" s="125">
        <v>81477</v>
      </c>
      <c r="M72" s="125">
        <v>2654</v>
      </c>
      <c r="N72" s="125">
        <v>0</v>
      </c>
      <c r="O72" s="125">
        <v>0</v>
      </c>
      <c r="P72" s="125">
        <v>5828</v>
      </c>
      <c r="Q72" s="127">
        <v>-1456</v>
      </c>
      <c r="R72" s="125">
        <v>71539</v>
      </c>
      <c r="S72" s="123">
        <v>65</v>
      </c>
    </row>
    <row r="73" spans="2:19" ht="12">
      <c r="B73" s="120">
        <v>66</v>
      </c>
      <c r="C73" s="128" t="s">
        <v>87</v>
      </c>
      <c r="D73" s="125">
        <v>28380</v>
      </c>
      <c r="E73" s="126">
        <v>55.02</v>
      </c>
      <c r="F73" s="125">
        <v>8281</v>
      </c>
      <c r="G73" s="126">
        <v>16.05</v>
      </c>
      <c r="H73" s="125">
        <v>8920</v>
      </c>
      <c r="I73" s="126">
        <v>17.29</v>
      </c>
      <c r="J73" s="125">
        <v>6006</v>
      </c>
      <c r="K73" s="126">
        <v>11.64</v>
      </c>
      <c r="L73" s="125">
        <v>51587</v>
      </c>
      <c r="M73" s="125">
        <v>870</v>
      </c>
      <c r="N73" s="125">
        <v>0</v>
      </c>
      <c r="O73" s="125">
        <v>0</v>
      </c>
      <c r="P73" s="125">
        <v>6686</v>
      </c>
      <c r="Q73" s="127">
        <v>1625</v>
      </c>
      <c r="R73" s="125">
        <v>45656</v>
      </c>
      <c r="S73" s="123">
        <v>66</v>
      </c>
    </row>
    <row r="74" spans="2:19" ht="12">
      <c r="B74" s="120">
        <v>67</v>
      </c>
      <c r="C74" s="128" t="s">
        <v>88</v>
      </c>
      <c r="D74" s="125">
        <v>21979</v>
      </c>
      <c r="E74" s="126">
        <v>48.9</v>
      </c>
      <c r="F74" s="125">
        <v>10304</v>
      </c>
      <c r="G74" s="126">
        <v>22.92</v>
      </c>
      <c r="H74" s="125">
        <v>7728</v>
      </c>
      <c r="I74" s="126">
        <v>17.19</v>
      </c>
      <c r="J74" s="125">
        <v>4942</v>
      </c>
      <c r="K74" s="126">
        <v>10.99</v>
      </c>
      <c r="L74" s="125">
        <v>44953</v>
      </c>
      <c r="M74" s="125">
        <v>1061</v>
      </c>
      <c r="N74" s="125">
        <v>0</v>
      </c>
      <c r="O74" s="125">
        <v>0</v>
      </c>
      <c r="P74" s="125">
        <v>639</v>
      </c>
      <c r="Q74" s="127">
        <v>1017</v>
      </c>
      <c r="R74" s="125">
        <v>44270</v>
      </c>
      <c r="S74" s="123">
        <v>67</v>
      </c>
    </row>
    <row r="75" spans="2:19" ht="12">
      <c r="B75" s="120">
        <v>68</v>
      </c>
      <c r="C75" s="128" t="s">
        <v>89</v>
      </c>
      <c r="D75" s="125">
        <v>17123</v>
      </c>
      <c r="E75" s="126">
        <v>44.76</v>
      </c>
      <c r="F75" s="125">
        <v>9099</v>
      </c>
      <c r="G75" s="126">
        <v>23.78</v>
      </c>
      <c r="H75" s="125">
        <v>7224</v>
      </c>
      <c r="I75" s="126">
        <v>18.88</v>
      </c>
      <c r="J75" s="125">
        <v>4815</v>
      </c>
      <c r="K75" s="126">
        <v>12.58</v>
      </c>
      <c r="L75" s="125">
        <v>38261</v>
      </c>
      <c r="M75" s="125">
        <v>1383</v>
      </c>
      <c r="N75" s="125">
        <v>0</v>
      </c>
      <c r="O75" s="125">
        <v>0</v>
      </c>
      <c r="P75" s="125">
        <v>9</v>
      </c>
      <c r="Q75" s="127">
        <v>-904</v>
      </c>
      <c r="R75" s="125">
        <v>35965</v>
      </c>
      <c r="S75" s="123">
        <v>68</v>
      </c>
    </row>
    <row r="76" spans="2:19" ht="12">
      <c r="B76" s="120">
        <v>69</v>
      </c>
      <c r="C76" s="128" t="s">
        <v>90</v>
      </c>
      <c r="D76" s="125">
        <v>82256</v>
      </c>
      <c r="E76" s="126">
        <v>52.03</v>
      </c>
      <c r="F76" s="125">
        <v>36898</v>
      </c>
      <c r="G76" s="126">
        <v>23.34</v>
      </c>
      <c r="H76" s="125">
        <v>20685</v>
      </c>
      <c r="I76" s="126">
        <v>13.08</v>
      </c>
      <c r="J76" s="125">
        <v>18260</v>
      </c>
      <c r="K76" s="126">
        <v>11.55</v>
      </c>
      <c r="L76" s="125">
        <v>158099</v>
      </c>
      <c r="M76" s="125">
        <v>3247</v>
      </c>
      <c r="N76" s="125">
        <v>0</v>
      </c>
      <c r="O76" s="125">
        <v>0</v>
      </c>
      <c r="P76" s="125">
        <v>11221</v>
      </c>
      <c r="Q76" s="127">
        <v>-3124</v>
      </c>
      <c r="R76" s="125">
        <v>140507</v>
      </c>
      <c r="S76" s="123">
        <v>69</v>
      </c>
    </row>
    <row r="77" spans="2:19" ht="12">
      <c r="B77" s="120">
        <v>70</v>
      </c>
      <c r="C77" s="128" t="s">
        <v>91</v>
      </c>
      <c r="D77" s="125">
        <v>56227</v>
      </c>
      <c r="E77" s="126">
        <v>51.67</v>
      </c>
      <c r="F77" s="125">
        <v>22815</v>
      </c>
      <c r="G77" s="126">
        <v>20.97</v>
      </c>
      <c r="H77" s="125">
        <v>17878</v>
      </c>
      <c r="I77" s="126">
        <v>16.43</v>
      </c>
      <c r="J77" s="125">
        <v>11888</v>
      </c>
      <c r="K77" s="126">
        <v>10.93</v>
      </c>
      <c r="L77" s="125">
        <v>108808</v>
      </c>
      <c r="M77" s="125">
        <v>2196</v>
      </c>
      <c r="N77" s="125">
        <v>0</v>
      </c>
      <c r="O77" s="125">
        <v>0</v>
      </c>
      <c r="P77" s="125">
        <v>5584</v>
      </c>
      <c r="Q77" s="127">
        <v>-1878</v>
      </c>
      <c r="R77" s="125">
        <v>99150</v>
      </c>
      <c r="S77" s="123">
        <v>70</v>
      </c>
    </row>
    <row r="78" spans="2:19" ht="12">
      <c r="B78" s="216" t="s">
        <v>131</v>
      </c>
      <c r="C78" s="216"/>
      <c r="D78" s="129">
        <f>SUM(D8:D77)</f>
        <v>4651303</v>
      </c>
      <c r="E78" s="130" t="s">
        <v>132</v>
      </c>
      <c r="F78" s="131">
        <f>SUM(F8:F77)</f>
        <v>1193634</v>
      </c>
      <c r="G78" s="132" t="s">
        <v>132</v>
      </c>
      <c r="H78" s="131">
        <f>SUM(H8:H77)</f>
        <v>1627009</v>
      </c>
      <c r="I78" s="130" t="s">
        <v>132</v>
      </c>
      <c r="J78" s="129">
        <f>SUM(J8:J77)</f>
        <v>1022238</v>
      </c>
      <c r="K78" s="130" t="s">
        <v>132</v>
      </c>
      <c r="L78" s="131">
        <f aca="true" t="shared" si="0" ref="L78:R78">SUM(L8:L77)</f>
        <v>8494184</v>
      </c>
      <c r="M78" s="129">
        <f t="shared" si="0"/>
        <v>229113</v>
      </c>
      <c r="N78" s="131">
        <f t="shared" si="0"/>
        <v>0</v>
      </c>
      <c r="O78" s="131">
        <f t="shared" si="0"/>
        <v>359</v>
      </c>
      <c r="P78" s="131">
        <f t="shared" si="0"/>
        <v>645650</v>
      </c>
      <c r="Q78" s="129">
        <f t="shared" si="0"/>
        <v>-33360</v>
      </c>
      <c r="R78" s="131">
        <f t="shared" si="0"/>
        <v>7585702</v>
      </c>
      <c r="S78" s="123" t="s">
        <v>133</v>
      </c>
    </row>
    <row r="79" spans="4:20" ht="12">
      <c r="D79" s="16"/>
      <c r="E79" s="16"/>
      <c r="F79" s="16"/>
      <c r="G79" s="17"/>
      <c r="H79" s="16"/>
      <c r="I79" s="16"/>
      <c r="J79" s="17"/>
      <c r="K79" s="16"/>
      <c r="L79" s="16"/>
      <c r="M79" s="17"/>
      <c r="N79" s="16"/>
      <c r="O79" s="16"/>
      <c r="P79" s="17"/>
      <c r="Q79" s="16"/>
      <c r="R79" s="16"/>
      <c r="S79" s="18"/>
      <c r="T79" s="19"/>
    </row>
    <row r="80" spans="2:9" ht="12">
      <c r="B80" s="133" t="s">
        <v>134</v>
      </c>
      <c r="C80" s="20"/>
      <c r="D80" s="20"/>
      <c r="E80" s="20"/>
      <c r="F80" s="20"/>
      <c r="G80" s="20"/>
      <c r="H80" s="20"/>
      <c r="I80" s="20"/>
    </row>
    <row r="81" spans="3:9" ht="12">
      <c r="C81" s="20"/>
      <c r="D81" s="20"/>
      <c r="E81" s="20"/>
      <c r="F81" s="20"/>
      <c r="G81" s="20"/>
      <c r="H81" s="20"/>
      <c r="I81" s="20"/>
    </row>
    <row r="82" spans="3:9" ht="12">
      <c r="C82" s="20"/>
      <c r="D82" s="20"/>
      <c r="E82" s="20"/>
      <c r="F82" s="20"/>
      <c r="G82" s="20"/>
      <c r="H82" s="20"/>
      <c r="I82" s="20"/>
    </row>
    <row r="83" spans="3:9" ht="12">
      <c r="C83" s="20"/>
      <c r="D83" s="20"/>
      <c r="E83" s="20"/>
      <c r="F83" s="20"/>
      <c r="G83" s="20"/>
      <c r="H83" s="20"/>
      <c r="I83" s="20"/>
    </row>
    <row r="84" spans="3:9" ht="12">
      <c r="C84" s="20"/>
      <c r="D84" s="20"/>
      <c r="E84" s="20"/>
      <c r="F84" s="20"/>
      <c r="G84" s="20"/>
      <c r="H84" s="20"/>
      <c r="I84" s="20"/>
    </row>
    <row r="85" spans="3:9" ht="12">
      <c r="C85" s="20"/>
      <c r="D85" s="20"/>
      <c r="E85" s="20"/>
      <c r="F85" s="20"/>
      <c r="G85" s="20"/>
      <c r="H85" s="20"/>
      <c r="I85" s="20"/>
    </row>
    <row r="86" spans="3:9" ht="12">
      <c r="C86" s="20"/>
      <c r="D86" s="20"/>
      <c r="E86" s="20"/>
      <c r="F86" s="20"/>
      <c r="G86" s="20"/>
      <c r="H86" s="20"/>
      <c r="I86" s="20"/>
    </row>
    <row r="87" spans="3:9" ht="12">
      <c r="C87" s="20"/>
      <c r="D87" s="20"/>
      <c r="E87" s="20"/>
      <c r="F87" s="20"/>
      <c r="G87" s="20"/>
      <c r="H87" s="20"/>
      <c r="I87" s="20"/>
    </row>
    <row r="88" spans="3:9" ht="12">
      <c r="C88" s="20"/>
      <c r="D88" s="20"/>
      <c r="E88" s="20"/>
      <c r="F88" s="20"/>
      <c r="G88" s="20"/>
      <c r="H88" s="20"/>
      <c r="I88" s="20"/>
    </row>
    <row r="89" spans="3:9" ht="12">
      <c r="C89" s="20"/>
      <c r="D89" s="20"/>
      <c r="E89" s="20"/>
      <c r="F89" s="20"/>
      <c r="G89" s="20"/>
      <c r="H89" s="20"/>
      <c r="I89" s="20"/>
    </row>
    <row r="90" spans="3:9" ht="12">
      <c r="C90" s="20"/>
      <c r="D90" s="20"/>
      <c r="E90" s="20"/>
      <c r="F90" s="20"/>
      <c r="G90" s="20"/>
      <c r="H90" s="20"/>
      <c r="I90" s="20"/>
    </row>
    <row r="91" spans="3:9" ht="12">
      <c r="C91" s="20"/>
      <c r="D91" s="20"/>
      <c r="E91" s="20"/>
      <c r="F91" s="20"/>
      <c r="G91" s="20"/>
      <c r="H91" s="20"/>
      <c r="I91" s="20"/>
    </row>
    <row r="92" spans="3:9" ht="12">
      <c r="C92" s="20"/>
      <c r="D92" s="20"/>
      <c r="E92" s="20"/>
      <c r="F92" s="20"/>
      <c r="G92" s="20"/>
      <c r="H92" s="20"/>
      <c r="I92" s="20"/>
    </row>
    <row r="93" spans="3:9" ht="12">
      <c r="C93" s="20"/>
      <c r="D93" s="20"/>
      <c r="E93" s="20"/>
      <c r="F93" s="20"/>
      <c r="G93" s="20"/>
      <c r="H93" s="20"/>
      <c r="I93" s="20"/>
    </row>
    <row r="94" spans="3:9" ht="12">
      <c r="C94" s="20"/>
      <c r="D94" s="20"/>
      <c r="E94" s="20"/>
      <c r="F94" s="20"/>
      <c r="G94" s="20"/>
      <c r="H94" s="20"/>
      <c r="I94" s="20"/>
    </row>
    <row r="95" spans="3:9" ht="12">
      <c r="C95" s="20"/>
      <c r="D95" s="20"/>
      <c r="E95" s="20"/>
      <c r="F95" s="20"/>
      <c r="G95" s="20"/>
      <c r="H95" s="20"/>
      <c r="I95" s="20"/>
    </row>
    <row r="96" spans="3:9" ht="12">
      <c r="C96" s="20"/>
      <c r="D96" s="20"/>
      <c r="E96" s="20"/>
      <c r="F96" s="20"/>
      <c r="G96" s="20"/>
      <c r="H96" s="20"/>
      <c r="I96" s="20"/>
    </row>
    <row r="97" spans="3:9" ht="12">
      <c r="C97" s="20"/>
      <c r="D97" s="20"/>
      <c r="E97" s="20"/>
      <c r="F97" s="20"/>
      <c r="G97" s="20"/>
      <c r="H97" s="20"/>
      <c r="I97" s="20"/>
    </row>
    <row r="98" spans="3:9" ht="12">
      <c r="C98" s="20"/>
      <c r="D98" s="20"/>
      <c r="E98" s="20"/>
      <c r="F98" s="20"/>
      <c r="G98" s="20"/>
      <c r="H98" s="20"/>
      <c r="I98" s="20"/>
    </row>
    <row r="99" spans="3:9" ht="12">
      <c r="C99" s="20"/>
      <c r="D99" s="20"/>
      <c r="E99" s="20"/>
      <c r="F99" s="20"/>
      <c r="G99" s="20"/>
      <c r="H99" s="20"/>
      <c r="I99" s="20"/>
    </row>
    <row r="100" spans="3:9" ht="12">
      <c r="C100" s="20"/>
      <c r="D100" s="20"/>
      <c r="E100" s="20"/>
      <c r="F100" s="20"/>
      <c r="G100" s="20"/>
      <c r="H100" s="20"/>
      <c r="I100" s="20"/>
    </row>
    <row r="101" spans="3:9" ht="12">
      <c r="C101" s="20"/>
      <c r="D101" s="20"/>
      <c r="E101" s="20"/>
      <c r="F101" s="20"/>
      <c r="G101" s="20"/>
      <c r="H101" s="20"/>
      <c r="I101" s="20"/>
    </row>
    <row r="102" spans="3:9" ht="12">
      <c r="C102" s="20"/>
      <c r="D102" s="20"/>
      <c r="E102" s="20"/>
      <c r="F102" s="20"/>
      <c r="G102" s="20"/>
      <c r="H102" s="20"/>
      <c r="I102" s="20"/>
    </row>
    <row r="103" spans="3:9" ht="12">
      <c r="C103" s="20"/>
      <c r="D103" s="20"/>
      <c r="E103" s="20"/>
      <c r="F103" s="20"/>
      <c r="G103" s="20"/>
      <c r="H103" s="20"/>
      <c r="I103" s="20"/>
    </row>
    <row r="104" spans="3:9" ht="12">
      <c r="C104" s="20"/>
      <c r="D104" s="20"/>
      <c r="E104" s="20"/>
      <c r="F104" s="20"/>
      <c r="G104" s="20"/>
      <c r="H104" s="20"/>
      <c r="I104" s="20"/>
    </row>
    <row r="105" spans="3:9" ht="12">
      <c r="C105" s="20"/>
      <c r="D105" s="20"/>
      <c r="E105" s="20"/>
      <c r="F105" s="20"/>
      <c r="G105" s="20"/>
      <c r="H105" s="20"/>
      <c r="I105" s="20"/>
    </row>
    <row r="106" spans="3:9" ht="12">
      <c r="C106" s="20"/>
      <c r="D106" s="20"/>
      <c r="E106" s="20"/>
      <c r="F106" s="20"/>
      <c r="G106" s="20"/>
      <c r="H106" s="20"/>
      <c r="I106" s="20"/>
    </row>
    <row r="107" spans="3:9" ht="12">
      <c r="C107" s="20"/>
      <c r="D107" s="20"/>
      <c r="E107" s="20"/>
      <c r="F107" s="20"/>
      <c r="G107" s="20"/>
      <c r="H107" s="20"/>
      <c r="I107" s="20"/>
    </row>
    <row r="108" spans="3:9" ht="12">
      <c r="C108" s="20"/>
      <c r="D108" s="20"/>
      <c r="E108" s="20"/>
      <c r="F108" s="20"/>
      <c r="G108" s="20"/>
      <c r="H108" s="20"/>
      <c r="I108" s="20"/>
    </row>
    <row r="109" spans="3:9" ht="12">
      <c r="C109" s="20"/>
      <c r="D109" s="20"/>
      <c r="E109" s="20"/>
      <c r="F109" s="20"/>
      <c r="G109" s="20"/>
      <c r="H109" s="20"/>
      <c r="I109" s="20"/>
    </row>
    <row r="110" spans="3:9" ht="12">
      <c r="C110" s="20"/>
      <c r="D110" s="20"/>
      <c r="E110" s="20"/>
      <c r="F110" s="20"/>
      <c r="G110" s="20"/>
      <c r="H110" s="20"/>
      <c r="I110" s="20"/>
    </row>
    <row r="111" spans="3:9" ht="12">
      <c r="C111" s="20"/>
      <c r="D111" s="20"/>
      <c r="E111" s="20"/>
      <c r="F111" s="20"/>
      <c r="G111" s="20"/>
      <c r="H111" s="20"/>
      <c r="I111" s="20"/>
    </row>
    <row r="112" spans="3:9" ht="12">
      <c r="C112" s="20"/>
      <c r="D112" s="20"/>
      <c r="E112" s="20"/>
      <c r="F112" s="20"/>
      <c r="G112" s="20"/>
      <c r="H112" s="20"/>
      <c r="I112" s="20"/>
    </row>
    <row r="113" spans="3:9" ht="12">
      <c r="C113" s="20"/>
      <c r="D113" s="20"/>
      <c r="E113" s="20"/>
      <c r="F113" s="20"/>
      <c r="G113" s="20"/>
      <c r="H113" s="20"/>
      <c r="I113" s="20"/>
    </row>
    <row r="114" spans="3:9" ht="12">
      <c r="C114" s="20"/>
      <c r="D114" s="20"/>
      <c r="E114" s="20"/>
      <c r="F114" s="20"/>
      <c r="G114" s="20"/>
      <c r="H114" s="20"/>
      <c r="I114" s="20"/>
    </row>
    <row r="115" spans="3:9" ht="12">
      <c r="C115" s="20"/>
      <c r="D115" s="20"/>
      <c r="E115" s="20"/>
      <c r="F115" s="20"/>
      <c r="G115" s="20"/>
      <c r="H115" s="20"/>
      <c r="I115" s="20"/>
    </row>
    <row r="116" spans="3:9" ht="12">
      <c r="C116" s="20"/>
      <c r="D116" s="20"/>
      <c r="E116" s="20"/>
      <c r="F116" s="20"/>
      <c r="G116" s="20"/>
      <c r="H116" s="20"/>
      <c r="I116" s="20"/>
    </row>
    <row r="117" spans="3:9" ht="12">
      <c r="C117" s="20"/>
      <c r="D117" s="20"/>
      <c r="E117" s="20"/>
      <c r="F117" s="20"/>
      <c r="G117" s="20"/>
      <c r="H117" s="20"/>
      <c r="I117" s="20"/>
    </row>
    <row r="118" spans="3:9" ht="12">
      <c r="C118" s="20"/>
      <c r="D118" s="20"/>
      <c r="E118" s="20"/>
      <c r="F118" s="20"/>
      <c r="G118" s="20"/>
      <c r="H118" s="20"/>
      <c r="I118" s="20"/>
    </row>
    <row r="119" spans="3:9" ht="12">
      <c r="C119" s="20"/>
      <c r="D119" s="20"/>
      <c r="E119" s="20"/>
      <c r="F119" s="20"/>
      <c r="G119" s="20"/>
      <c r="H119" s="20"/>
      <c r="I119" s="20"/>
    </row>
    <row r="120" spans="3:9" ht="12">
      <c r="C120" s="20"/>
      <c r="D120" s="20"/>
      <c r="E120" s="20"/>
      <c r="F120" s="20"/>
      <c r="G120" s="20"/>
      <c r="H120" s="20"/>
      <c r="I120" s="20"/>
    </row>
    <row r="121" spans="3:9" ht="12">
      <c r="C121" s="20"/>
      <c r="D121" s="20"/>
      <c r="E121" s="20"/>
      <c r="F121" s="20"/>
      <c r="G121" s="20"/>
      <c r="H121" s="20"/>
      <c r="I121" s="20"/>
    </row>
    <row r="122" spans="3:9" ht="12">
      <c r="C122" s="20"/>
      <c r="D122" s="20"/>
      <c r="E122" s="20"/>
      <c r="F122" s="20"/>
      <c r="G122" s="20"/>
      <c r="H122" s="20"/>
      <c r="I122" s="20"/>
    </row>
    <row r="123" spans="3:9" ht="12">
      <c r="C123" s="20"/>
      <c r="D123" s="20"/>
      <c r="E123" s="20"/>
      <c r="F123" s="20"/>
      <c r="G123" s="20"/>
      <c r="H123" s="20"/>
      <c r="I123" s="20"/>
    </row>
    <row r="124" spans="3:9" ht="12">
      <c r="C124" s="20"/>
      <c r="D124" s="20"/>
      <c r="E124" s="20"/>
      <c r="F124" s="20"/>
      <c r="G124" s="20"/>
      <c r="H124" s="20"/>
      <c r="I124" s="20"/>
    </row>
    <row r="125" spans="3:9" ht="12">
      <c r="C125" s="20"/>
      <c r="D125" s="20"/>
      <c r="E125" s="20"/>
      <c r="F125" s="20"/>
      <c r="G125" s="20"/>
      <c r="H125" s="20"/>
      <c r="I125" s="20"/>
    </row>
    <row r="126" spans="3:9" ht="12">
      <c r="C126" s="20"/>
      <c r="D126" s="20"/>
      <c r="E126" s="20"/>
      <c r="F126" s="20"/>
      <c r="G126" s="20"/>
      <c r="H126" s="20"/>
      <c r="I126" s="20"/>
    </row>
    <row r="127" spans="3:9" ht="12">
      <c r="C127" s="20"/>
      <c r="D127" s="20"/>
      <c r="E127" s="20"/>
      <c r="F127" s="20"/>
      <c r="G127" s="20"/>
      <c r="H127" s="20"/>
      <c r="I127" s="20"/>
    </row>
    <row r="128" spans="3:9" ht="12">
      <c r="C128" s="20"/>
      <c r="D128" s="20"/>
      <c r="E128" s="20"/>
      <c r="F128" s="20"/>
      <c r="G128" s="20"/>
      <c r="H128" s="20"/>
      <c r="I128" s="20"/>
    </row>
    <row r="129" spans="3:9" ht="12">
      <c r="C129" s="20"/>
      <c r="D129" s="20"/>
      <c r="E129" s="20"/>
      <c r="F129" s="20"/>
      <c r="G129" s="20"/>
      <c r="H129" s="20"/>
      <c r="I129" s="20"/>
    </row>
    <row r="130" spans="3:9" ht="12">
      <c r="C130" s="20"/>
      <c r="D130" s="20"/>
      <c r="E130" s="20"/>
      <c r="F130" s="20"/>
      <c r="G130" s="20"/>
      <c r="H130" s="20"/>
      <c r="I130" s="20"/>
    </row>
    <row r="131" spans="3:9" ht="12">
      <c r="C131" s="20"/>
      <c r="D131" s="20"/>
      <c r="E131" s="20"/>
      <c r="F131" s="20"/>
      <c r="G131" s="20"/>
      <c r="H131" s="20"/>
      <c r="I131" s="20"/>
    </row>
    <row r="132" spans="3:9" ht="12">
      <c r="C132" s="20"/>
      <c r="D132" s="20"/>
      <c r="E132" s="20"/>
      <c r="F132" s="20"/>
      <c r="G132" s="20"/>
      <c r="H132" s="20"/>
      <c r="I132" s="20"/>
    </row>
    <row r="133" spans="3:9" ht="12">
      <c r="C133" s="20"/>
      <c r="D133" s="20"/>
      <c r="E133" s="20"/>
      <c r="F133" s="20"/>
      <c r="G133" s="20"/>
      <c r="H133" s="20"/>
      <c r="I133" s="20"/>
    </row>
    <row r="134" spans="3:9" ht="12">
      <c r="C134" s="20"/>
      <c r="D134" s="20"/>
      <c r="E134" s="20"/>
      <c r="F134" s="20"/>
      <c r="G134" s="20"/>
      <c r="H134" s="20"/>
      <c r="I134" s="20"/>
    </row>
    <row r="135" spans="3:9" ht="12">
      <c r="C135" s="20"/>
      <c r="D135" s="20"/>
      <c r="E135" s="20"/>
      <c r="F135" s="20"/>
      <c r="G135" s="20"/>
      <c r="H135" s="20"/>
      <c r="I135" s="20"/>
    </row>
    <row r="136" spans="3:9" ht="12">
      <c r="C136" s="20"/>
      <c r="D136" s="20"/>
      <c r="E136" s="20"/>
      <c r="F136" s="20"/>
      <c r="G136" s="20"/>
      <c r="H136" s="20"/>
      <c r="I136" s="20"/>
    </row>
    <row r="137" spans="3:9" ht="12">
      <c r="C137" s="20"/>
      <c r="D137" s="20"/>
      <c r="E137" s="20"/>
      <c r="F137" s="20"/>
      <c r="G137" s="20"/>
      <c r="H137" s="20"/>
      <c r="I137" s="20"/>
    </row>
  </sheetData>
  <mergeCells count="4">
    <mergeCell ref="D3:L4"/>
    <mergeCell ref="C4:C5"/>
    <mergeCell ref="Q4:Q5"/>
    <mergeCell ref="B78:C78"/>
  </mergeCells>
  <printOptions/>
  <pageMargins left="0.75" right="0.75" top="1" bottom="1" header="0.512" footer="0.512"/>
  <pageSetup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2"/>
  <sheetViews>
    <sheetView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3.375" style="11" customWidth="1"/>
    <col min="3" max="3" width="8.625" style="8" customWidth="1"/>
    <col min="4" max="4" width="13.25390625" style="8" bestFit="1" customWidth="1"/>
    <col min="5" max="5" width="13.125" style="8" bestFit="1" customWidth="1"/>
    <col min="6" max="6" width="7.00390625" style="8" bestFit="1" customWidth="1"/>
    <col min="7" max="7" width="10.875" style="8" bestFit="1" customWidth="1"/>
    <col min="8" max="8" width="10.375" style="8" bestFit="1" customWidth="1"/>
    <col min="9" max="9" width="7.00390625" style="8" bestFit="1" customWidth="1"/>
    <col min="10" max="11" width="13.125" style="8" bestFit="1" customWidth="1"/>
    <col min="12" max="12" width="7.00390625" style="8" bestFit="1" customWidth="1"/>
    <col min="13" max="14" width="8.75390625" style="8" customWidth="1"/>
    <col min="15" max="15" width="3.375" style="11" customWidth="1"/>
    <col min="16" max="16384" width="9.00390625" style="8" customWidth="1"/>
  </cols>
  <sheetData>
    <row r="1" ht="14.25">
      <c r="B1" s="34" t="s">
        <v>151</v>
      </c>
    </row>
    <row r="2" ht="12">
      <c r="N2" s="10"/>
    </row>
    <row r="3" spans="2:15" ht="12">
      <c r="B3" s="145"/>
      <c r="C3" s="146"/>
      <c r="D3" s="134" t="s">
        <v>135</v>
      </c>
      <c r="E3" s="135"/>
      <c r="F3" s="135"/>
      <c r="G3" s="135"/>
      <c r="H3" s="135"/>
      <c r="I3" s="135"/>
      <c r="J3" s="135"/>
      <c r="K3" s="135"/>
      <c r="L3" s="136"/>
      <c r="M3" s="135" t="s">
        <v>136</v>
      </c>
      <c r="N3" s="136"/>
      <c r="O3" s="137"/>
    </row>
    <row r="4" spans="2:15" ht="12">
      <c r="B4" s="147" t="s">
        <v>2</v>
      </c>
      <c r="C4" s="220" t="s">
        <v>3</v>
      </c>
      <c r="D4" s="138" t="s">
        <v>137</v>
      </c>
      <c r="E4" s="139"/>
      <c r="F4" s="136"/>
      <c r="G4" s="138" t="s">
        <v>138</v>
      </c>
      <c r="H4" s="139"/>
      <c r="I4" s="136"/>
      <c r="J4" s="138" t="s">
        <v>139</v>
      </c>
      <c r="K4" s="135"/>
      <c r="L4" s="136"/>
      <c r="M4" s="140" t="s">
        <v>140</v>
      </c>
      <c r="N4" s="141"/>
      <c r="O4" s="142" t="s">
        <v>2</v>
      </c>
    </row>
    <row r="5" spans="2:15" ht="12">
      <c r="B5" s="148" t="s">
        <v>9</v>
      </c>
      <c r="C5" s="198"/>
      <c r="D5" s="217" t="s">
        <v>141</v>
      </c>
      <c r="E5" s="217" t="s">
        <v>142</v>
      </c>
      <c r="F5" s="217" t="s">
        <v>143</v>
      </c>
      <c r="G5" s="217" t="s">
        <v>123</v>
      </c>
      <c r="H5" s="217" t="s">
        <v>144</v>
      </c>
      <c r="I5" s="217" t="s">
        <v>143</v>
      </c>
      <c r="J5" s="217" t="s">
        <v>141</v>
      </c>
      <c r="K5" s="217" t="s">
        <v>142</v>
      </c>
      <c r="L5" s="217" t="s">
        <v>143</v>
      </c>
      <c r="M5" s="217" t="s">
        <v>123</v>
      </c>
      <c r="N5" s="219" t="s">
        <v>144</v>
      </c>
      <c r="O5" s="143" t="s">
        <v>9</v>
      </c>
    </row>
    <row r="6" spans="2:15" ht="12">
      <c r="B6" s="149"/>
      <c r="C6" s="150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144"/>
    </row>
    <row r="7" spans="2:15" ht="12">
      <c r="B7" s="221"/>
      <c r="C7" s="222"/>
      <c r="D7" s="152" t="s">
        <v>98</v>
      </c>
      <c r="E7" s="152" t="s">
        <v>98</v>
      </c>
      <c r="F7" s="152" t="s">
        <v>18</v>
      </c>
      <c r="G7" s="152" t="s">
        <v>98</v>
      </c>
      <c r="H7" s="152" t="s">
        <v>98</v>
      </c>
      <c r="I7" s="152" t="s">
        <v>18</v>
      </c>
      <c r="J7" s="152" t="s">
        <v>98</v>
      </c>
      <c r="K7" s="153" t="s">
        <v>98</v>
      </c>
      <c r="L7" s="152" t="s">
        <v>18</v>
      </c>
      <c r="M7" s="152" t="s">
        <v>98</v>
      </c>
      <c r="N7" s="152" t="s">
        <v>98</v>
      </c>
      <c r="O7" s="154"/>
    </row>
    <row r="8" spans="2:15" ht="12">
      <c r="B8" s="151">
        <v>1</v>
      </c>
      <c r="C8" s="155" t="s">
        <v>22</v>
      </c>
      <c r="D8" s="152">
        <v>1201417294</v>
      </c>
      <c r="E8" s="152">
        <v>1171260405</v>
      </c>
      <c r="F8" s="158">
        <v>97.48989055254934</v>
      </c>
      <c r="G8" s="152">
        <v>76211231</v>
      </c>
      <c r="H8" s="152">
        <v>15740550</v>
      </c>
      <c r="I8" s="158">
        <v>20.653845625456437</v>
      </c>
      <c r="J8" s="152">
        <v>1277628525</v>
      </c>
      <c r="K8" s="152">
        <v>1187000955</v>
      </c>
      <c r="L8" s="158">
        <v>92.90657900738401</v>
      </c>
      <c r="M8" s="152">
        <v>97367.4766188508</v>
      </c>
      <c r="N8" s="152">
        <v>96199.12107950401</v>
      </c>
      <c r="O8" s="154">
        <v>1</v>
      </c>
    </row>
    <row r="9" spans="2:15" ht="12">
      <c r="B9" s="151">
        <v>2</v>
      </c>
      <c r="C9" s="157" t="s">
        <v>23</v>
      </c>
      <c r="D9" s="152">
        <v>1128413145</v>
      </c>
      <c r="E9" s="152">
        <v>1103468072</v>
      </c>
      <c r="F9" s="158">
        <v>97.78936703187732</v>
      </c>
      <c r="G9" s="152">
        <v>68363588</v>
      </c>
      <c r="H9" s="152">
        <v>15649427</v>
      </c>
      <c r="I9" s="158">
        <v>22.891465263642978</v>
      </c>
      <c r="J9" s="152">
        <v>1196776733</v>
      </c>
      <c r="K9" s="153">
        <v>1119117499</v>
      </c>
      <c r="L9" s="158">
        <v>93.51096726242922</v>
      </c>
      <c r="M9" s="152">
        <v>98525.55182048371</v>
      </c>
      <c r="N9" s="152">
        <v>97713.91766349429</v>
      </c>
      <c r="O9" s="154">
        <v>2</v>
      </c>
    </row>
    <row r="10" spans="2:15" ht="12">
      <c r="B10" s="151">
        <v>3</v>
      </c>
      <c r="C10" s="157" t="s">
        <v>24</v>
      </c>
      <c r="D10" s="152">
        <v>492371341</v>
      </c>
      <c r="E10" s="152">
        <v>478491009</v>
      </c>
      <c r="F10" s="158">
        <v>97.18092203095956</v>
      </c>
      <c r="G10" s="152">
        <v>36619107</v>
      </c>
      <c r="H10" s="152">
        <v>6025993</v>
      </c>
      <c r="I10" s="158">
        <v>16.455870974679968</v>
      </c>
      <c r="J10" s="152">
        <v>528990448</v>
      </c>
      <c r="K10" s="153">
        <v>484517002</v>
      </c>
      <c r="L10" s="158">
        <v>91.59276955413002</v>
      </c>
      <c r="M10" s="152">
        <v>92152.59985027138</v>
      </c>
      <c r="N10" s="152">
        <v>90682.5757065319</v>
      </c>
      <c r="O10" s="154">
        <v>3</v>
      </c>
    </row>
    <row r="11" spans="2:15" ht="12">
      <c r="B11" s="151">
        <v>4</v>
      </c>
      <c r="C11" s="157" t="s">
        <v>25</v>
      </c>
      <c r="D11" s="152">
        <v>586177503</v>
      </c>
      <c r="E11" s="152">
        <v>574069129</v>
      </c>
      <c r="F11" s="158">
        <v>97.93435027137164</v>
      </c>
      <c r="G11" s="152">
        <v>27465034</v>
      </c>
      <c r="H11" s="152">
        <v>5127135</v>
      </c>
      <c r="I11" s="158">
        <v>18.667863291194177</v>
      </c>
      <c r="J11" s="152">
        <v>613642537</v>
      </c>
      <c r="K11" s="153">
        <v>579196264</v>
      </c>
      <c r="L11" s="158">
        <v>94.38658976145912</v>
      </c>
      <c r="M11" s="152">
        <v>102802.08751315328</v>
      </c>
      <c r="N11" s="152">
        <v>101577.73833742547</v>
      </c>
      <c r="O11" s="154">
        <v>4</v>
      </c>
    </row>
    <row r="12" spans="2:15" ht="12">
      <c r="B12" s="151">
        <v>5</v>
      </c>
      <c r="C12" s="157" t="s">
        <v>26</v>
      </c>
      <c r="D12" s="152">
        <v>663884962</v>
      </c>
      <c r="E12" s="152">
        <v>640938992</v>
      </c>
      <c r="F12" s="158">
        <v>96.5436828195545</v>
      </c>
      <c r="G12" s="152">
        <v>96655025</v>
      </c>
      <c r="H12" s="152">
        <v>12141548</v>
      </c>
      <c r="I12" s="158">
        <v>12.56173489169342</v>
      </c>
      <c r="J12" s="152">
        <v>760539987</v>
      </c>
      <c r="K12" s="153">
        <v>653080540</v>
      </c>
      <c r="L12" s="158">
        <v>85.87063812070147</v>
      </c>
      <c r="M12" s="152">
        <v>112370.50812457684</v>
      </c>
      <c r="N12" s="152">
        <v>110541.72985781991</v>
      </c>
      <c r="O12" s="154">
        <v>5</v>
      </c>
    </row>
    <row r="13" spans="2:15" ht="12">
      <c r="B13" s="151">
        <v>6</v>
      </c>
      <c r="C13" s="157" t="s">
        <v>27</v>
      </c>
      <c r="D13" s="152">
        <v>154598963</v>
      </c>
      <c r="E13" s="152">
        <v>153340341</v>
      </c>
      <c r="F13" s="158">
        <v>99.18587940334373</v>
      </c>
      <c r="G13" s="152">
        <v>3608577</v>
      </c>
      <c r="H13" s="152">
        <v>675498</v>
      </c>
      <c r="I13" s="158">
        <v>18.71923475652591</v>
      </c>
      <c r="J13" s="152">
        <v>158207540</v>
      </c>
      <c r="K13" s="153">
        <v>154015839</v>
      </c>
      <c r="L13" s="158">
        <v>97.35050491272413</v>
      </c>
      <c r="M13" s="152">
        <v>75157.49295089937</v>
      </c>
      <c r="N13" s="152">
        <v>74874.01020904229</v>
      </c>
      <c r="O13" s="154">
        <v>6</v>
      </c>
    </row>
    <row r="14" spans="2:15" ht="12">
      <c r="B14" s="151">
        <v>7</v>
      </c>
      <c r="C14" s="157" t="s">
        <v>28</v>
      </c>
      <c r="D14" s="152">
        <v>334961790</v>
      </c>
      <c r="E14" s="152">
        <v>321444442</v>
      </c>
      <c r="F14" s="158">
        <v>95.96451045953629</v>
      </c>
      <c r="G14" s="152">
        <v>26380738</v>
      </c>
      <c r="H14" s="152">
        <v>3210110</v>
      </c>
      <c r="I14" s="158">
        <v>12.168385888218896</v>
      </c>
      <c r="J14" s="152">
        <v>361342528</v>
      </c>
      <c r="K14" s="153">
        <v>324654552</v>
      </c>
      <c r="L14" s="158">
        <v>89.84675947138999</v>
      </c>
      <c r="M14" s="152">
        <v>97599.58916083915</v>
      </c>
      <c r="N14" s="152">
        <v>94596.31468531469</v>
      </c>
      <c r="O14" s="154">
        <v>7</v>
      </c>
    </row>
    <row r="15" spans="2:15" ht="12">
      <c r="B15" s="151">
        <v>8</v>
      </c>
      <c r="C15" s="157" t="s">
        <v>29</v>
      </c>
      <c r="D15" s="152">
        <v>231323475</v>
      </c>
      <c r="E15" s="152">
        <v>226882355</v>
      </c>
      <c r="F15" s="158">
        <v>98.08012567682549</v>
      </c>
      <c r="G15" s="152">
        <v>9661867</v>
      </c>
      <c r="H15" s="152">
        <v>2071342</v>
      </c>
      <c r="I15" s="158">
        <v>21.4383203577528</v>
      </c>
      <c r="J15" s="152">
        <v>240985342</v>
      </c>
      <c r="K15" s="153">
        <v>228953697</v>
      </c>
      <c r="L15" s="158">
        <v>95.00731251944777</v>
      </c>
      <c r="M15" s="152">
        <v>95786.11801242236</v>
      </c>
      <c r="N15" s="152">
        <v>94804.84347826087</v>
      </c>
      <c r="O15" s="154">
        <v>8</v>
      </c>
    </row>
    <row r="16" spans="2:15" ht="12">
      <c r="B16" s="151">
        <v>9</v>
      </c>
      <c r="C16" s="157" t="s">
        <v>30</v>
      </c>
      <c r="D16" s="152">
        <v>270093581</v>
      </c>
      <c r="E16" s="152">
        <v>265886492</v>
      </c>
      <c r="F16" s="158">
        <v>98.44235876157309</v>
      </c>
      <c r="G16" s="152">
        <v>13578601</v>
      </c>
      <c r="H16" s="152">
        <v>2991868</v>
      </c>
      <c r="I16" s="158">
        <v>22.033698464223228</v>
      </c>
      <c r="J16" s="152">
        <v>283672182</v>
      </c>
      <c r="K16" s="153">
        <v>268878360</v>
      </c>
      <c r="L16" s="158">
        <v>94.78488800146079</v>
      </c>
      <c r="M16" s="152">
        <v>92529.48989379924</v>
      </c>
      <c r="N16" s="152">
        <v>92113.17574511819</v>
      </c>
      <c r="O16" s="154">
        <v>9</v>
      </c>
    </row>
    <row r="17" spans="2:15" ht="12">
      <c r="B17" s="151">
        <v>10</v>
      </c>
      <c r="C17" s="157" t="s">
        <v>31</v>
      </c>
      <c r="D17" s="152">
        <v>155959890</v>
      </c>
      <c r="E17" s="152">
        <v>153003945</v>
      </c>
      <c r="F17" s="158">
        <v>98.1046761446164</v>
      </c>
      <c r="G17" s="152">
        <v>4208616</v>
      </c>
      <c r="H17" s="152">
        <v>1313488</v>
      </c>
      <c r="I17" s="158">
        <v>31.20949975003659</v>
      </c>
      <c r="J17" s="152">
        <v>160168506</v>
      </c>
      <c r="K17" s="153">
        <v>154317433</v>
      </c>
      <c r="L17" s="158">
        <v>96.34692665485686</v>
      </c>
      <c r="M17" s="152">
        <v>77169.66353290451</v>
      </c>
      <c r="N17" s="152">
        <v>76356.96833250867</v>
      </c>
      <c r="O17" s="154">
        <v>10</v>
      </c>
    </row>
    <row r="18" spans="2:15" ht="12">
      <c r="B18" s="151">
        <v>11</v>
      </c>
      <c r="C18" s="157" t="s">
        <v>32</v>
      </c>
      <c r="D18" s="152">
        <v>232366857</v>
      </c>
      <c r="E18" s="152">
        <v>226276922</v>
      </c>
      <c r="F18" s="158">
        <v>97.3791722801501</v>
      </c>
      <c r="G18" s="152">
        <v>11472113</v>
      </c>
      <c r="H18" s="152">
        <v>2365103</v>
      </c>
      <c r="I18" s="158">
        <v>20.616106204672146</v>
      </c>
      <c r="J18" s="152">
        <v>243838970</v>
      </c>
      <c r="K18" s="153">
        <v>228642025</v>
      </c>
      <c r="L18" s="158">
        <v>93.76763074417515</v>
      </c>
      <c r="M18" s="152">
        <v>92687.21858795373</v>
      </c>
      <c r="N18" s="152">
        <v>91201.44595133625</v>
      </c>
      <c r="O18" s="154">
        <v>11</v>
      </c>
    </row>
    <row r="19" spans="2:15" ht="12">
      <c r="B19" s="151">
        <v>12</v>
      </c>
      <c r="C19" s="157" t="s">
        <v>33</v>
      </c>
      <c r="D19" s="152">
        <v>31432300</v>
      </c>
      <c r="E19" s="152">
        <v>31062209</v>
      </c>
      <c r="F19" s="158">
        <v>98.82257741240699</v>
      </c>
      <c r="G19" s="152">
        <v>454405</v>
      </c>
      <c r="H19" s="152">
        <v>263095</v>
      </c>
      <c r="I19" s="158">
        <v>57.89879072633444</v>
      </c>
      <c r="J19" s="152">
        <v>31886705</v>
      </c>
      <c r="K19" s="153">
        <v>31325304</v>
      </c>
      <c r="L19" s="158">
        <v>98.23938848495007</v>
      </c>
      <c r="M19" s="152">
        <v>89550.71225071225</v>
      </c>
      <c r="N19" s="152">
        <v>89245.88034188034</v>
      </c>
      <c r="O19" s="154">
        <v>12</v>
      </c>
    </row>
    <row r="20" spans="2:15" ht="12">
      <c r="B20" s="151">
        <v>13</v>
      </c>
      <c r="C20" s="157" t="s">
        <v>34</v>
      </c>
      <c r="D20" s="152">
        <v>36808618</v>
      </c>
      <c r="E20" s="152">
        <v>36505882</v>
      </c>
      <c r="F20" s="158">
        <v>99.17754043360172</v>
      </c>
      <c r="G20" s="152">
        <v>105530</v>
      </c>
      <c r="H20" s="152">
        <v>105530</v>
      </c>
      <c r="I20" s="158">
        <v>100</v>
      </c>
      <c r="J20" s="152">
        <v>36914148</v>
      </c>
      <c r="K20" s="153">
        <v>36611412</v>
      </c>
      <c r="L20" s="158">
        <v>99.17989167730487</v>
      </c>
      <c r="M20" s="152">
        <v>85008.35565819862</v>
      </c>
      <c r="N20" s="152">
        <v>84552.91454965358</v>
      </c>
      <c r="O20" s="154">
        <v>13</v>
      </c>
    </row>
    <row r="21" spans="2:15" ht="12">
      <c r="B21" s="151">
        <v>14</v>
      </c>
      <c r="C21" s="157" t="s">
        <v>35</v>
      </c>
      <c r="D21" s="152">
        <v>66392126</v>
      </c>
      <c r="E21" s="152">
        <v>65668891</v>
      </c>
      <c r="F21" s="158">
        <v>98.91066148416455</v>
      </c>
      <c r="G21" s="152">
        <v>1854166</v>
      </c>
      <c r="H21" s="152">
        <v>274286</v>
      </c>
      <c r="I21" s="158">
        <v>14.79295812780517</v>
      </c>
      <c r="J21" s="152">
        <v>68246292</v>
      </c>
      <c r="K21" s="153">
        <v>65943177</v>
      </c>
      <c r="L21" s="158">
        <v>96.62528918054625</v>
      </c>
      <c r="M21" s="152">
        <v>92856.12027972029</v>
      </c>
      <c r="N21" s="152">
        <v>92228.21958041958</v>
      </c>
      <c r="O21" s="154">
        <v>14</v>
      </c>
    </row>
    <row r="22" spans="2:15" ht="12">
      <c r="B22" s="151">
        <v>15</v>
      </c>
      <c r="C22" s="157" t="s">
        <v>36</v>
      </c>
      <c r="D22" s="152">
        <v>60604504</v>
      </c>
      <c r="E22" s="152">
        <v>59826939</v>
      </c>
      <c r="F22" s="158">
        <v>98.71698479703753</v>
      </c>
      <c r="G22" s="152">
        <v>435903</v>
      </c>
      <c r="H22" s="152">
        <v>182370</v>
      </c>
      <c r="I22" s="158">
        <v>41.83728948871653</v>
      </c>
      <c r="J22" s="152">
        <v>61040407</v>
      </c>
      <c r="K22" s="153">
        <v>60009309</v>
      </c>
      <c r="L22" s="158">
        <v>98.31079435626961</v>
      </c>
      <c r="M22" s="152">
        <v>93381.36209553159</v>
      </c>
      <c r="N22" s="152">
        <v>92464.26656394453</v>
      </c>
      <c r="O22" s="154">
        <v>15</v>
      </c>
    </row>
    <row r="23" spans="2:15" ht="12">
      <c r="B23" s="151">
        <v>16</v>
      </c>
      <c r="C23" s="157" t="s">
        <v>37</v>
      </c>
      <c r="D23" s="152">
        <v>17853240</v>
      </c>
      <c r="E23" s="152">
        <v>17355921</v>
      </c>
      <c r="F23" s="158">
        <v>97.21440478030878</v>
      </c>
      <c r="G23" s="152">
        <v>218520</v>
      </c>
      <c r="H23" s="152">
        <v>218520</v>
      </c>
      <c r="I23" s="158">
        <v>100</v>
      </c>
      <c r="J23" s="152">
        <v>18071760</v>
      </c>
      <c r="K23" s="153">
        <v>17574441</v>
      </c>
      <c r="L23" s="158">
        <v>97.24808762400563</v>
      </c>
      <c r="M23" s="152">
        <v>87515.88235294117</v>
      </c>
      <c r="N23" s="152">
        <v>86149.2205882353</v>
      </c>
      <c r="O23" s="154">
        <v>16</v>
      </c>
    </row>
    <row r="24" spans="2:15" ht="12">
      <c r="B24" s="151">
        <v>17</v>
      </c>
      <c r="C24" s="157" t="s">
        <v>38</v>
      </c>
      <c r="D24" s="152">
        <v>44070590</v>
      </c>
      <c r="E24" s="152">
        <v>42837924</v>
      </c>
      <c r="F24" s="158">
        <v>97.20297368381044</v>
      </c>
      <c r="G24" s="152">
        <v>0</v>
      </c>
      <c r="H24" s="152">
        <v>0</v>
      </c>
      <c r="I24" s="159" t="s">
        <v>132</v>
      </c>
      <c r="J24" s="152">
        <v>44070590</v>
      </c>
      <c r="K24" s="153">
        <v>42837924</v>
      </c>
      <c r="L24" s="158">
        <v>97.20297368381044</v>
      </c>
      <c r="M24" s="152">
        <v>89392.67748478701</v>
      </c>
      <c r="N24" s="152">
        <v>86892.34077079108</v>
      </c>
      <c r="O24" s="154">
        <v>17</v>
      </c>
    </row>
    <row r="25" spans="2:15" ht="12">
      <c r="B25" s="151">
        <v>18</v>
      </c>
      <c r="C25" s="157" t="s">
        <v>39</v>
      </c>
      <c r="D25" s="152">
        <v>54744668</v>
      </c>
      <c r="E25" s="152">
        <v>52620743</v>
      </c>
      <c r="F25" s="158">
        <v>96.12030709547822</v>
      </c>
      <c r="G25" s="152">
        <v>3246240</v>
      </c>
      <c r="H25" s="152">
        <v>737503</v>
      </c>
      <c r="I25" s="159">
        <v>22.718683769530287</v>
      </c>
      <c r="J25" s="152">
        <v>57990908</v>
      </c>
      <c r="K25" s="153">
        <v>53358246</v>
      </c>
      <c r="L25" s="158">
        <v>92.01139944213324</v>
      </c>
      <c r="M25" s="152">
        <v>88583.60517799352</v>
      </c>
      <c r="N25" s="152">
        <v>86340.20388349515</v>
      </c>
      <c r="O25" s="154">
        <v>18</v>
      </c>
    </row>
    <row r="26" spans="2:15" ht="12">
      <c r="B26" s="151">
        <v>19</v>
      </c>
      <c r="C26" s="157" t="s">
        <v>40</v>
      </c>
      <c r="D26" s="152">
        <v>10497450</v>
      </c>
      <c r="E26" s="152">
        <v>10481450</v>
      </c>
      <c r="F26" s="158">
        <v>99.84758203182678</v>
      </c>
      <c r="G26" s="152">
        <v>101900</v>
      </c>
      <c r="H26" s="152">
        <v>16000</v>
      </c>
      <c r="I26" s="159">
        <v>15.701668302257115</v>
      </c>
      <c r="J26" s="152">
        <v>10599350</v>
      </c>
      <c r="K26" s="153">
        <v>10497450</v>
      </c>
      <c r="L26" s="158">
        <v>99.0386202927538</v>
      </c>
      <c r="M26" s="152">
        <v>65609.0625</v>
      </c>
      <c r="N26" s="152">
        <v>65609.0625</v>
      </c>
      <c r="O26" s="154">
        <v>19</v>
      </c>
    </row>
    <row r="27" spans="2:15" ht="12">
      <c r="B27" s="151">
        <v>20</v>
      </c>
      <c r="C27" s="157" t="s">
        <v>41</v>
      </c>
      <c r="D27" s="152">
        <v>10651999</v>
      </c>
      <c r="E27" s="152">
        <v>10651999</v>
      </c>
      <c r="F27" s="158">
        <v>100</v>
      </c>
      <c r="G27" s="152">
        <v>0</v>
      </c>
      <c r="H27" s="152">
        <v>0</v>
      </c>
      <c r="I27" s="159" t="s">
        <v>132</v>
      </c>
      <c r="J27" s="152">
        <v>10651999</v>
      </c>
      <c r="K27" s="153">
        <v>10651999</v>
      </c>
      <c r="L27" s="158">
        <v>100</v>
      </c>
      <c r="M27" s="152">
        <v>56962.561497326205</v>
      </c>
      <c r="N27" s="152">
        <v>56962.561497326205</v>
      </c>
      <c r="O27" s="154">
        <v>20</v>
      </c>
    </row>
    <row r="28" spans="2:15" ht="12">
      <c r="B28" s="151">
        <v>21</v>
      </c>
      <c r="C28" s="157" t="s">
        <v>42</v>
      </c>
      <c r="D28" s="152">
        <v>94618785</v>
      </c>
      <c r="E28" s="152">
        <v>93608717</v>
      </c>
      <c r="F28" s="158">
        <v>98.93248682066674</v>
      </c>
      <c r="G28" s="152">
        <v>954916</v>
      </c>
      <c r="H28" s="152">
        <v>134363</v>
      </c>
      <c r="I28" s="158">
        <v>14.07066171265326</v>
      </c>
      <c r="J28" s="152">
        <v>95573701</v>
      </c>
      <c r="K28" s="153">
        <v>93743080</v>
      </c>
      <c r="L28" s="158">
        <v>98.08459756099641</v>
      </c>
      <c r="M28" s="152">
        <v>105601.32254464286</v>
      </c>
      <c r="N28" s="152">
        <v>104623.97321428571</v>
      </c>
      <c r="O28" s="154">
        <v>21</v>
      </c>
    </row>
    <row r="29" spans="2:15" ht="12">
      <c r="B29" s="151">
        <v>22</v>
      </c>
      <c r="C29" s="155" t="s">
        <v>43</v>
      </c>
      <c r="D29" s="152">
        <v>20150898</v>
      </c>
      <c r="E29" s="152">
        <v>20051781</v>
      </c>
      <c r="F29" s="158">
        <v>99.50812613909315</v>
      </c>
      <c r="G29" s="152">
        <v>901600</v>
      </c>
      <c r="H29" s="152">
        <v>669600</v>
      </c>
      <c r="I29" s="159">
        <v>74.26796805678794</v>
      </c>
      <c r="J29" s="152">
        <v>21052498</v>
      </c>
      <c r="K29" s="153">
        <v>20721381</v>
      </c>
      <c r="L29" s="158">
        <v>98.42718427048419</v>
      </c>
      <c r="M29" s="152">
        <v>83962.075</v>
      </c>
      <c r="N29" s="152">
        <v>86339.0875</v>
      </c>
      <c r="O29" s="154">
        <v>22</v>
      </c>
    </row>
    <row r="30" spans="2:15" ht="12">
      <c r="B30" s="151">
        <v>23</v>
      </c>
      <c r="C30" s="157" t="s">
        <v>44</v>
      </c>
      <c r="D30" s="152">
        <v>83057165</v>
      </c>
      <c r="E30" s="152">
        <v>82184925</v>
      </c>
      <c r="F30" s="158">
        <v>98.94983172132109</v>
      </c>
      <c r="G30" s="152">
        <v>1808479</v>
      </c>
      <c r="H30" s="152">
        <v>296511</v>
      </c>
      <c r="I30" s="158">
        <v>16.39560094421887</v>
      </c>
      <c r="J30" s="152">
        <v>84865644</v>
      </c>
      <c r="K30" s="153">
        <v>82481436</v>
      </c>
      <c r="L30" s="158">
        <v>97.19060872265342</v>
      </c>
      <c r="M30" s="152">
        <v>93322.65730337078</v>
      </c>
      <c r="N30" s="152">
        <v>92675.77078651685</v>
      </c>
      <c r="O30" s="154">
        <v>23</v>
      </c>
    </row>
    <row r="31" spans="2:15" ht="12">
      <c r="B31" s="151">
        <v>24</v>
      </c>
      <c r="C31" s="157" t="s">
        <v>45</v>
      </c>
      <c r="D31" s="152">
        <v>171118139</v>
      </c>
      <c r="E31" s="152">
        <v>168289617</v>
      </c>
      <c r="F31" s="158">
        <v>98.34703555302224</v>
      </c>
      <c r="G31" s="152">
        <v>4505862</v>
      </c>
      <c r="H31" s="152">
        <v>894956</v>
      </c>
      <c r="I31" s="158">
        <v>19.862037496931777</v>
      </c>
      <c r="J31" s="152">
        <v>175624001</v>
      </c>
      <c r="K31" s="153">
        <v>169184573</v>
      </c>
      <c r="L31" s="158">
        <v>96.33340092280439</v>
      </c>
      <c r="M31" s="152">
        <v>110185.53702511269</v>
      </c>
      <c r="N31" s="152">
        <v>108940.48486799742</v>
      </c>
      <c r="O31" s="154">
        <v>24</v>
      </c>
    </row>
    <row r="32" spans="2:15" ht="12">
      <c r="B32" s="151">
        <v>25</v>
      </c>
      <c r="C32" s="157" t="s">
        <v>46</v>
      </c>
      <c r="D32" s="152">
        <v>45248120</v>
      </c>
      <c r="E32" s="152">
        <v>44994913</v>
      </c>
      <c r="F32" s="158">
        <v>99.44040326979331</v>
      </c>
      <c r="G32" s="152">
        <v>264540</v>
      </c>
      <c r="H32" s="152">
        <v>255247</v>
      </c>
      <c r="I32" s="159">
        <v>96.48710969985636</v>
      </c>
      <c r="J32" s="152">
        <v>45512660</v>
      </c>
      <c r="K32" s="153">
        <v>45250160</v>
      </c>
      <c r="L32" s="158">
        <v>99.42323740251614</v>
      </c>
      <c r="M32" s="152">
        <v>90677.59519038076</v>
      </c>
      <c r="N32" s="152">
        <v>90681.68336673347</v>
      </c>
      <c r="O32" s="154">
        <v>25</v>
      </c>
    </row>
    <row r="33" spans="2:15" ht="12">
      <c r="B33" s="151">
        <v>26</v>
      </c>
      <c r="C33" s="157" t="s">
        <v>47</v>
      </c>
      <c r="D33" s="152">
        <v>5524991</v>
      </c>
      <c r="E33" s="152">
        <v>5504761</v>
      </c>
      <c r="F33" s="158">
        <v>99.63384555739547</v>
      </c>
      <c r="G33" s="152">
        <v>0</v>
      </c>
      <c r="H33" s="152">
        <v>0</v>
      </c>
      <c r="I33" s="159" t="s">
        <v>132</v>
      </c>
      <c r="J33" s="152">
        <v>5524991</v>
      </c>
      <c r="K33" s="153">
        <v>5504761</v>
      </c>
      <c r="L33" s="158">
        <v>99.63384555739547</v>
      </c>
      <c r="M33" s="152">
        <v>69062.3875</v>
      </c>
      <c r="N33" s="152">
        <v>68809.5125</v>
      </c>
      <c r="O33" s="154">
        <v>26</v>
      </c>
    </row>
    <row r="34" spans="2:15" ht="12">
      <c r="B34" s="151">
        <v>27</v>
      </c>
      <c r="C34" s="157" t="s">
        <v>48</v>
      </c>
      <c r="D34" s="152">
        <v>15709817</v>
      </c>
      <c r="E34" s="152">
        <v>15237734</v>
      </c>
      <c r="F34" s="158">
        <v>96.99498090907106</v>
      </c>
      <c r="G34" s="152">
        <v>1526050</v>
      </c>
      <c r="H34" s="152">
        <v>467172</v>
      </c>
      <c r="I34" s="158">
        <v>30.613151600537336</v>
      </c>
      <c r="J34" s="152">
        <v>17235867</v>
      </c>
      <c r="K34" s="153">
        <v>15704906</v>
      </c>
      <c r="L34" s="158">
        <v>91.11758636800806</v>
      </c>
      <c r="M34" s="152">
        <v>84917.92972972973</v>
      </c>
      <c r="N34" s="152">
        <v>84891.38378378378</v>
      </c>
      <c r="O34" s="154">
        <v>27</v>
      </c>
    </row>
    <row r="35" spans="2:15" ht="12">
      <c r="B35" s="151">
        <v>28</v>
      </c>
      <c r="C35" s="157" t="s">
        <v>49</v>
      </c>
      <c r="D35" s="152">
        <v>35557460</v>
      </c>
      <c r="E35" s="152">
        <v>35282111</v>
      </c>
      <c r="F35" s="158">
        <v>99.2256224150994</v>
      </c>
      <c r="G35" s="152">
        <v>839987</v>
      </c>
      <c r="H35" s="152">
        <v>583967</v>
      </c>
      <c r="I35" s="158">
        <v>69.52095687195158</v>
      </c>
      <c r="J35" s="152">
        <v>36397447</v>
      </c>
      <c r="K35" s="153">
        <v>35866078</v>
      </c>
      <c r="L35" s="158">
        <v>98.5400926608946</v>
      </c>
      <c r="M35" s="152">
        <v>84459.52494061757</v>
      </c>
      <c r="N35" s="152">
        <v>85192.58432304038</v>
      </c>
      <c r="O35" s="154">
        <v>28</v>
      </c>
    </row>
    <row r="36" spans="2:15" ht="12">
      <c r="B36" s="151">
        <v>29</v>
      </c>
      <c r="C36" s="157" t="s">
        <v>50</v>
      </c>
      <c r="D36" s="152">
        <v>61096410</v>
      </c>
      <c r="E36" s="152">
        <v>58515040</v>
      </c>
      <c r="F36" s="158">
        <v>95.77492360025737</v>
      </c>
      <c r="G36" s="152">
        <v>3288462</v>
      </c>
      <c r="H36" s="152">
        <v>1586980</v>
      </c>
      <c r="I36" s="159">
        <v>48.25903416247474</v>
      </c>
      <c r="J36" s="152">
        <v>64384872</v>
      </c>
      <c r="K36" s="153">
        <v>60102020</v>
      </c>
      <c r="L36" s="158">
        <v>93.34804610623439</v>
      </c>
      <c r="M36" s="152">
        <v>95165.7476635514</v>
      </c>
      <c r="N36" s="152">
        <v>93616.85358255451</v>
      </c>
      <c r="O36" s="154">
        <v>29</v>
      </c>
    </row>
    <row r="37" spans="2:15" ht="12">
      <c r="B37" s="151">
        <v>30</v>
      </c>
      <c r="C37" s="157" t="s">
        <v>51</v>
      </c>
      <c r="D37" s="152">
        <v>63623453</v>
      </c>
      <c r="E37" s="152">
        <v>62735308</v>
      </c>
      <c r="F37" s="158">
        <v>98.60406036120045</v>
      </c>
      <c r="G37" s="152">
        <v>1138596</v>
      </c>
      <c r="H37" s="152">
        <v>451118</v>
      </c>
      <c r="I37" s="159">
        <v>39.620550221500864</v>
      </c>
      <c r="J37" s="152">
        <v>64762049</v>
      </c>
      <c r="K37" s="153">
        <v>63186426</v>
      </c>
      <c r="L37" s="158">
        <v>97.56705813925066</v>
      </c>
      <c r="M37" s="152">
        <v>83059.33812010444</v>
      </c>
      <c r="N37" s="152">
        <v>82488.80678851175</v>
      </c>
      <c r="O37" s="154">
        <v>30</v>
      </c>
    </row>
    <row r="38" spans="2:15" ht="12">
      <c r="B38" s="151">
        <v>31</v>
      </c>
      <c r="C38" s="157" t="s">
        <v>52</v>
      </c>
      <c r="D38" s="152">
        <v>24758985</v>
      </c>
      <c r="E38" s="152">
        <v>24403356</v>
      </c>
      <c r="F38" s="158">
        <v>98.56363659495734</v>
      </c>
      <c r="G38" s="152">
        <v>477844</v>
      </c>
      <c r="H38" s="152">
        <v>396282</v>
      </c>
      <c r="I38" s="160">
        <v>82.93124952913503</v>
      </c>
      <c r="J38" s="152">
        <v>25236829</v>
      </c>
      <c r="K38" s="153">
        <v>24799638</v>
      </c>
      <c r="L38" s="158">
        <v>98.26764685848607</v>
      </c>
      <c r="M38" s="152">
        <v>77858.44339622642</v>
      </c>
      <c r="N38" s="152">
        <v>77986.28301886792</v>
      </c>
      <c r="O38" s="154">
        <v>31</v>
      </c>
    </row>
    <row r="39" spans="2:15" ht="12">
      <c r="B39" s="151">
        <v>32</v>
      </c>
      <c r="C39" s="157" t="s">
        <v>53</v>
      </c>
      <c r="D39" s="152">
        <v>104783295</v>
      </c>
      <c r="E39" s="152">
        <v>102479197</v>
      </c>
      <c r="F39" s="158">
        <v>97.80108270120729</v>
      </c>
      <c r="G39" s="152">
        <v>1671597</v>
      </c>
      <c r="H39" s="152">
        <v>309753</v>
      </c>
      <c r="I39" s="160">
        <v>18.530363478757142</v>
      </c>
      <c r="J39" s="152">
        <v>106454892</v>
      </c>
      <c r="K39" s="153">
        <v>102788950</v>
      </c>
      <c r="L39" s="158">
        <v>96.55634238020738</v>
      </c>
      <c r="M39" s="152">
        <v>87101.65835411471</v>
      </c>
      <c r="N39" s="152">
        <v>85443.84871155444</v>
      </c>
      <c r="O39" s="154">
        <v>32</v>
      </c>
    </row>
    <row r="40" spans="2:15" ht="12">
      <c r="B40" s="151">
        <v>33</v>
      </c>
      <c r="C40" s="157" t="s">
        <v>54</v>
      </c>
      <c r="D40" s="152">
        <v>8490882</v>
      </c>
      <c r="E40" s="152">
        <v>8262487</v>
      </c>
      <c r="F40" s="158">
        <v>97.31011454404855</v>
      </c>
      <c r="G40" s="152">
        <v>30520</v>
      </c>
      <c r="H40" s="152">
        <v>14946</v>
      </c>
      <c r="I40" s="158">
        <v>48.97116644823067</v>
      </c>
      <c r="J40" s="152">
        <v>8521402</v>
      </c>
      <c r="K40" s="153">
        <v>8277433</v>
      </c>
      <c r="L40" s="158">
        <v>97.13698520501673</v>
      </c>
      <c r="M40" s="152">
        <v>64815.89312977099</v>
      </c>
      <c r="N40" s="152">
        <v>63186.51145038168</v>
      </c>
      <c r="O40" s="154">
        <v>33</v>
      </c>
    </row>
    <row r="41" spans="2:15" ht="12">
      <c r="B41" s="151">
        <v>34</v>
      </c>
      <c r="C41" s="157" t="s">
        <v>55</v>
      </c>
      <c r="D41" s="152">
        <v>4056354</v>
      </c>
      <c r="E41" s="152">
        <v>4056354</v>
      </c>
      <c r="F41" s="158">
        <v>100</v>
      </c>
      <c r="G41" s="152">
        <v>0</v>
      </c>
      <c r="H41" s="152">
        <v>0</v>
      </c>
      <c r="I41" s="159" t="s">
        <v>132</v>
      </c>
      <c r="J41" s="152">
        <v>4056354</v>
      </c>
      <c r="K41" s="153">
        <v>4056354</v>
      </c>
      <c r="L41" s="158">
        <v>100</v>
      </c>
      <c r="M41" s="152">
        <v>65425.06451612903</v>
      </c>
      <c r="N41" s="152">
        <v>65425.06451612903</v>
      </c>
      <c r="O41" s="154">
        <v>34</v>
      </c>
    </row>
    <row r="42" spans="2:15" ht="12">
      <c r="B42" s="151">
        <v>35</v>
      </c>
      <c r="C42" s="157" t="s">
        <v>56</v>
      </c>
      <c r="D42" s="152">
        <v>5052839</v>
      </c>
      <c r="E42" s="152">
        <v>5052839</v>
      </c>
      <c r="F42" s="158">
        <v>100</v>
      </c>
      <c r="G42" s="152">
        <v>0</v>
      </c>
      <c r="H42" s="152">
        <v>0</v>
      </c>
      <c r="I42" s="159" t="s">
        <v>132</v>
      </c>
      <c r="J42" s="152">
        <v>5052839</v>
      </c>
      <c r="K42" s="153">
        <v>5052839</v>
      </c>
      <c r="L42" s="158">
        <v>100</v>
      </c>
      <c r="M42" s="152">
        <v>63160.4875</v>
      </c>
      <c r="N42" s="152">
        <v>63160.4875</v>
      </c>
      <c r="O42" s="154">
        <v>35</v>
      </c>
    </row>
    <row r="43" spans="2:15" ht="12">
      <c r="B43" s="151">
        <v>36</v>
      </c>
      <c r="C43" s="157" t="s">
        <v>57</v>
      </c>
      <c r="D43" s="152">
        <v>12468340</v>
      </c>
      <c r="E43" s="152">
        <v>12398640</v>
      </c>
      <c r="F43" s="158">
        <v>99.44098412459076</v>
      </c>
      <c r="G43" s="152">
        <v>146400</v>
      </c>
      <c r="H43" s="152">
        <v>146400</v>
      </c>
      <c r="I43" s="158">
        <v>100</v>
      </c>
      <c r="J43" s="152">
        <v>12614740</v>
      </c>
      <c r="K43" s="153">
        <v>12545040</v>
      </c>
      <c r="L43" s="158">
        <v>99.44747176715492</v>
      </c>
      <c r="M43" s="152">
        <v>82028.55263157895</v>
      </c>
      <c r="N43" s="152">
        <v>82533.15789473684</v>
      </c>
      <c r="O43" s="154">
        <v>36</v>
      </c>
    </row>
    <row r="44" spans="2:15" ht="12">
      <c r="B44" s="151">
        <v>37</v>
      </c>
      <c r="C44" s="157" t="s">
        <v>58</v>
      </c>
      <c r="D44" s="152">
        <v>34190164</v>
      </c>
      <c r="E44" s="152">
        <v>33736264</v>
      </c>
      <c r="F44" s="158">
        <v>98.67242520392708</v>
      </c>
      <c r="G44" s="152">
        <v>768637</v>
      </c>
      <c r="H44" s="152">
        <v>203121</v>
      </c>
      <c r="I44" s="158">
        <v>26.426128328456738</v>
      </c>
      <c r="J44" s="152">
        <v>34958801</v>
      </c>
      <c r="K44" s="153">
        <v>33939385</v>
      </c>
      <c r="L44" s="158">
        <v>97.08395033342248</v>
      </c>
      <c r="M44" s="152">
        <v>67039.53725490197</v>
      </c>
      <c r="N44" s="152">
        <v>66547.8137254902</v>
      </c>
      <c r="O44" s="154">
        <v>37</v>
      </c>
    </row>
    <row r="45" spans="2:15" ht="12">
      <c r="B45" s="151">
        <v>38</v>
      </c>
      <c r="C45" s="157" t="s">
        <v>59</v>
      </c>
      <c r="D45" s="152">
        <v>13929965</v>
      </c>
      <c r="E45" s="152">
        <v>13929965</v>
      </c>
      <c r="F45" s="158">
        <v>100</v>
      </c>
      <c r="G45" s="152">
        <v>0</v>
      </c>
      <c r="H45" s="152">
        <v>0</v>
      </c>
      <c r="I45" s="159" t="s">
        <v>132</v>
      </c>
      <c r="J45" s="152">
        <v>13929965</v>
      </c>
      <c r="K45" s="153">
        <v>13929965</v>
      </c>
      <c r="L45" s="158">
        <v>100</v>
      </c>
      <c r="M45" s="152">
        <v>55059.150197628456</v>
      </c>
      <c r="N45" s="152">
        <v>55059.150197628456</v>
      </c>
      <c r="O45" s="154">
        <v>38</v>
      </c>
    </row>
    <row r="46" spans="2:15" ht="12">
      <c r="B46" s="151">
        <v>39</v>
      </c>
      <c r="C46" s="157" t="s">
        <v>60</v>
      </c>
      <c r="D46" s="152">
        <v>32961610</v>
      </c>
      <c r="E46" s="152">
        <v>32510210</v>
      </c>
      <c r="F46" s="158">
        <v>98.63052805976406</v>
      </c>
      <c r="G46" s="152">
        <v>611156</v>
      </c>
      <c r="H46" s="152">
        <v>358189</v>
      </c>
      <c r="I46" s="158">
        <v>58.6084403981962</v>
      </c>
      <c r="J46" s="152">
        <v>33572766</v>
      </c>
      <c r="K46" s="153">
        <v>32868399</v>
      </c>
      <c r="L46" s="158">
        <v>97.90196911389428</v>
      </c>
      <c r="M46" s="152">
        <v>67544.28278688525</v>
      </c>
      <c r="N46" s="152">
        <v>67353.27663934426</v>
      </c>
      <c r="O46" s="154">
        <v>39</v>
      </c>
    </row>
    <row r="47" spans="2:15" ht="12">
      <c r="B47" s="151">
        <v>40</v>
      </c>
      <c r="C47" s="157" t="s">
        <v>61</v>
      </c>
      <c r="D47" s="152">
        <v>88838430</v>
      </c>
      <c r="E47" s="152">
        <v>87505189</v>
      </c>
      <c r="F47" s="158">
        <v>98.49925195661382</v>
      </c>
      <c r="G47" s="152">
        <v>6872024</v>
      </c>
      <c r="H47" s="152">
        <v>934296</v>
      </c>
      <c r="I47" s="158">
        <v>13.595645184009836</v>
      </c>
      <c r="J47" s="152">
        <v>95710454</v>
      </c>
      <c r="K47" s="153">
        <v>88439485</v>
      </c>
      <c r="L47" s="158">
        <v>92.40316110087619</v>
      </c>
      <c r="M47" s="152">
        <v>87958.84158415842</v>
      </c>
      <c r="N47" s="152">
        <v>87563.84653465346</v>
      </c>
      <c r="O47" s="154">
        <v>40</v>
      </c>
    </row>
    <row r="48" spans="2:15" ht="12">
      <c r="B48" s="151">
        <v>41</v>
      </c>
      <c r="C48" s="157" t="s">
        <v>62</v>
      </c>
      <c r="D48" s="152">
        <v>67084349</v>
      </c>
      <c r="E48" s="152">
        <v>66998549</v>
      </c>
      <c r="F48" s="158">
        <v>99.87210131531575</v>
      </c>
      <c r="G48" s="152">
        <v>296987</v>
      </c>
      <c r="H48" s="152">
        <v>232462</v>
      </c>
      <c r="I48" s="159">
        <v>78.27345978106786</v>
      </c>
      <c r="J48" s="152">
        <v>67381336</v>
      </c>
      <c r="K48" s="153">
        <v>67231011</v>
      </c>
      <c r="L48" s="158">
        <v>99.77690409700395</v>
      </c>
      <c r="M48" s="152">
        <v>76059.35260770975</v>
      </c>
      <c r="N48" s="152">
        <v>76225.63605442178</v>
      </c>
      <c r="O48" s="154">
        <v>41</v>
      </c>
    </row>
    <row r="49" spans="2:15" ht="12">
      <c r="B49" s="151">
        <v>42</v>
      </c>
      <c r="C49" s="157" t="s">
        <v>63</v>
      </c>
      <c r="D49" s="152">
        <v>7739309</v>
      </c>
      <c r="E49" s="152">
        <v>7739309</v>
      </c>
      <c r="F49" s="158">
        <v>100</v>
      </c>
      <c r="G49" s="152">
        <v>0</v>
      </c>
      <c r="H49" s="152">
        <v>0</v>
      </c>
      <c r="I49" s="159" t="s">
        <v>132</v>
      </c>
      <c r="J49" s="152">
        <v>7739309</v>
      </c>
      <c r="K49" s="153">
        <v>7739309</v>
      </c>
      <c r="L49" s="158">
        <v>100</v>
      </c>
      <c r="M49" s="152">
        <v>75875.57843137255</v>
      </c>
      <c r="N49" s="152">
        <v>75875.57843137255</v>
      </c>
      <c r="O49" s="154">
        <v>42</v>
      </c>
    </row>
    <row r="50" spans="2:15" ht="12">
      <c r="B50" s="151">
        <v>43</v>
      </c>
      <c r="C50" s="157" t="s">
        <v>64</v>
      </c>
      <c r="D50" s="152">
        <v>54031349</v>
      </c>
      <c r="E50" s="152">
        <v>53855022</v>
      </c>
      <c r="F50" s="158">
        <v>99.67365797215243</v>
      </c>
      <c r="G50" s="152">
        <v>228607</v>
      </c>
      <c r="H50" s="152">
        <v>3462</v>
      </c>
      <c r="I50" s="159">
        <v>1.5143893231615828</v>
      </c>
      <c r="J50" s="152">
        <v>54259956</v>
      </c>
      <c r="K50" s="153">
        <v>53858484</v>
      </c>
      <c r="L50" s="158">
        <v>99.26009523487267</v>
      </c>
      <c r="M50" s="152">
        <v>77298.06723891273</v>
      </c>
      <c r="N50" s="152">
        <v>77050.76394849786</v>
      </c>
      <c r="O50" s="154">
        <v>43</v>
      </c>
    </row>
    <row r="51" spans="2:15" ht="12">
      <c r="B51" s="151">
        <v>44</v>
      </c>
      <c r="C51" s="157" t="s">
        <v>65</v>
      </c>
      <c r="D51" s="152">
        <v>22861299</v>
      </c>
      <c r="E51" s="152">
        <v>22621368</v>
      </c>
      <c r="F51" s="158">
        <v>98.95049270822275</v>
      </c>
      <c r="G51" s="152">
        <v>92953</v>
      </c>
      <c r="H51" s="152">
        <v>92953</v>
      </c>
      <c r="I51" s="159">
        <v>100</v>
      </c>
      <c r="J51" s="152">
        <v>22954252</v>
      </c>
      <c r="K51" s="153">
        <v>22714321</v>
      </c>
      <c r="L51" s="158">
        <v>98.95474267686876</v>
      </c>
      <c r="M51" s="152">
        <v>74710.12745098039</v>
      </c>
      <c r="N51" s="152">
        <v>74229.80718954248</v>
      </c>
      <c r="O51" s="154">
        <v>44</v>
      </c>
    </row>
    <row r="52" spans="2:15" ht="12">
      <c r="B52" s="151">
        <v>45</v>
      </c>
      <c r="C52" s="157" t="s">
        <v>66</v>
      </c>
      <c r="D52" s="152">
        <v>33989998</v>
      </c>
      <c r="E52" s="152">
        <v>33818841</v>
      </c>
      <c r="F52" s="158">
        <v>99.4964489259458</v>
      </c>
      <c r="G52" s="152">
        <v>533570</v>
      </c>
      <c r="H52" s="152">
        <v>371775</v>
      </c>
      <c r="I52" s="158">
        <v>69.67689337856326</v>
      </c>
      <c r="J52" s="152">
        <v>34523568</v>
      </c>
      <c r="K52" s="153">
        <v>34190616</v>
      </c>
      <c r="L52" s="158">
        <v>99.03558056339948</v>
      </c>
      <c r="M52" s="152">
        <v>77780.31578947368</v>
      </c>
      <c r="N52" s="152">
        <v>78239.39588100686</v>
      </c>
      <c r="O52" s="154">
        <v>45</v>
      </c>
    </row>
    <row r="53" spans="2:15" ht="12">
      <c r="B53" s="151">
        <v>46</v>
      </c>
      <c r="C53" s="157" t="s">
        <v>67</v>
      </c>
      <c r="D53" s="152">
        <v>32496023</v>
      </c>
      <c r="E53" s="152">
        <v>31296498</v>
      </c>
      <c r="F53" s="158">
        <v>96.30870214487477</v>
      </c>
      <c r="G53" s="152">
        <v>1763576</v>
      </c>
      <c r="H53" s="152">
        <v>360261</v>
      </c>
      <c r="I53" s="158">
        <v>20.427869283773422</v>
      </c>
      <c r="J53" s="152">
        <v>34259599</v>
      </c>
      <c r="K53" s="153">
        <v>31656759</v>
      </c>
      <c r="L53" s="158">
        <v>92.40259642268434</v>
      </c>
      <c r="M53" s="152">
        <v>82898.01785714286</v>
      </c>
      <c r="N53" s="152">
        <v>80757.03826530612</v>
      </c>
      <c r="O53" s="154">
        <v>46</v>
      </c>
    </row>
    <row r="54" spans="2:15" ht="12">
      <c r="B54" s="151">
        <v>47</v>
      </c>
      <c r="C54" s="157" t="s">
        <v>68</v>
      </c>
      <c r="D54" s="152">
        <v>8721276</v>
      </c>
      <c r="E54" s="152">
        <v>8721276</v>
      </c>
      <c r="F54" s="158">
        <v>100</v>
      </c>
      <c r="G54" s="152">
        <v>0</v>
      </c>
      <c r="H54" s="152">
        <v>0</v>
      </c>
      <c r="I54" s="159" t="s">
        <v>132</v>
      </c>
      <c r="J54" s="152">
        <v>8721276</v>
      </c>
      <c r="K54" s="153">
        <v>8721276</v>
      </c>
      <c r="L54" s="158">
        <v>100</v>
      </c>
      <c r="M54" s="152">
        <v>70332.87096774194</v>
      </c>
      <c r="N54" s="152">
        <v>70332.87096774194</v>
      </c>
      <c r="O54" s="154">
        <v>47</v>
      </c>
    </row>
    <row r="55" spans="2:15" ht="12">
      <c r="B55" s="151">
        <v>48</v>
      </c>
      <c r="C55" s="157" t="s">
        <v>69</v>
      </c>
      <c r="D55" s="152">
        <v>11420771</v>
      </c>
      <c r="E55" s="152">
        <v>11420771</v>
      </c>
      <c r="F55" s="158">
        <v>100</v>
      </c>
      <c r="G55" s="152">
        <v>0</v>
      </c>
      <c r="H55" s="152">
        <v>0</v>
      </c>
      <c r="I55" s="159" t="s">
        <v>132</v>
      </c>
      <c r="J55" s="152">
        <v>11420771</v>
      </c>
      <c r="K55" s="153">
        <v>11420771</v>
      </c>
      <c r="L55" s="158">
        <v>100</v>
      </c>
      <c r="M55" s="152">
        <v>86520.99242424243</v>
      </c>
      <c r="N55" s="152">
        <v>86520.99242424243</v>
      </c>
      <c r="O55" s="154">
        <v>48</v>
      </c>
    </row>
    <row r="56" spans="2:15" ht="12">
      <c r="B56" s="151">
        <v>49</v>
      </c>
      <c r="C56" s="157" t="s">
        <v>70</v>
      </c>
      <c r="D56" s="152">
        <v>8622901</v>
      </c>
      <c r="E56" s="152">
        <v>8622901</v>
      </c>
      <c r="F56" s="158">
        <v>100</v>
      </c>
      <c r="G56" s="152">
        <v>0</v>
      </c>
      <c r="H56" s="152">
        <v>0</v>
      </c>
      <c r="I56" s="159" t="s">
        <v>132</v>
      </c>
      <c r="J56" s="152">
        <v>8622901</v>
      </c>
      <c r="K56" s="153">
        <v>8622901</v>
      </c>
      <c r="L56" s="158">
        <v>100</v>
      </c>
      <c r="M56" s="152">
        <v>79109.18348623853</v>
      </c>
      <c r="N56" s="152">
        <v>79109.18348623853</v>
      </c>
      <c r="O56" s="154">
        <v>49</v>
      </c>
    </row>
    <row r="57" spans="2:15" ht="12">
      <c r="B57" s="151">
        <v>50</v>
      </c>
      <c r="C57" s="157" t="s">
        <v>71</v>
      </c>
      <c r="D57" s="152">
        <v>9637963</v>
      </c>
      <c r="E57" s="152">
        <v>9584729</v>
      </c>
      <c r="F57" s="158">
        <v>99.44766337036157</v>
      </c>
      <c r="G57" s="152">
        <v>636078</v>
      </c>
      <c r="H57" s="152">
        <v>165131</v>
      </c>
      <c r="I57" s="160">
        <v>25.960809837787192</v>
      </c>
      <c r="J57" s="152">
        <v>10274041</v>
      </c>
      <c r="K57" s="153">
        <v>9749860</v>
      </c>
      <c r="L57" s="158">
        <v>94.89800556567761</v>
      </c>
      <c r="M57" s="152">
        <v>60616.11949685535</v>
      </c>
      <c r="N57" s="152">
        <v>61319.874213836476</v>
      </c>
      <c r="O57" s="154">
        <v>50</v>
      </c>
    </row>
    <row r="58" spans="2:15" ht="12">
      <c r="B58" s="151">
        <v>51</v>
      </c>
      <c r="C58" s="157" t="s">
        <v>72</v>
      </c>
      <c r="D58" s="152">
        <v>13340716</v>
      </c>
      <c r="E58" s="152">
        <v>13003861</v>
      </c>
      <c r="F58" s="158">
        <v>97.47498560047302</v>
      </c>
      <c r="G58" s="152">
        <v>0</v>
      </c>
      <c r="H58" s="152">
        <v>0</v>
      </c>
      <c r="I58" s="159" t="s">
        <v>132</v>
      </c>
      <c r="J58" s="152">
        <v>13340716</v>
      </c>
      <c r="K58" s="153">
        <v>13003861</v>
      </c>
      <c r="L58" s="158">
        <v>97.47498560047302</v>
      </c>
      <c r="M58" s="152">
        <v>79884.52694610778</v>
      </c>
      <c r="N58" s="152">
        <v>77867.43113772455</v>
      </c>
      <c r="O58" s="154">
        <v>51</v>
      </c>
    </row>
    <row r="59" spans="2:15" ht="12">
      <c r="B59" s="151">
        <v>52</v>
      </c>
      <c r="C59" s="157" t="s">
        <v>73</v>
      </c>
      <c r="D59" s="152">
        <v>7253835</v>
      </c>
      <c r="E59" s="152">
        <v>7252925</v>
      </c>
      <c r="F59" s="158">
        <v>99.98745491178114</v>
      </c>
      <c r="G59" s="152">
        <v>87400</v>
      </c>
      <c r="H59" s="152">
        <v>0</v>
      </c>
      <c r="I59" s="158">
        <v>0</v>
      </c>
      <c r="J59" s="152">
        <v>7341235</v>
      </c>
      <c r="K59" s="153">
        <v>7252925</v>
      </c>
      <c r="L59" s="158">
        <v>98.79706888554854</v>
      </c>
      <c r="M59" s="152">
        <v>77168.4574468085</v>
      </c>
      <c r="N59" s="152">
        <v>77158.77659574468</v>
      </c>
      <c r="O59" s="154">
        <v>52</v>
      </c>
    </row>
    <row r="60" spans="2:15" ht="12">
      <c r="B60" s="151">
        <v>53</v>
      </c>
      <c r="C60" s="157" t="s">
        <v>74</v>
      </c>
      <c r="D60" s="152">
        <v>29501340</v>
      </c>
      <c r="E60" s="152">
        <v>29385660</v>
      </c>
      <c r="F60" s="158">
        <v>99.60788221823145</v>
      </c>
      <c r="G60" s="152">
        <v>81130</v>
      </c>
      <c r="H60" s="152">
        <v>81130</v>
      </c>
      <c r="I60" s="159">
        <v>100</v>
      </c>
      <c r="J60" s="152">
        <v>29582470</v>
      </c>
      <c r="K60" s="153">
        <v>29466790</v>
      </c>
      <c r="L60" s="158">
        <v>99.60895760225567</v>
      </c>
      <c r="M60" s="152">
        <v>79949.43089430894</v>
      </c>
      <c r="N60" s="152">
        <v>79855.79945799458</v>
      </c>
      <c r="O60" s="154">
        <v>53</v>
      </c>
    </row>
    <row r="61" spans="2:15" ht="12">
      <c r="B61" s="151">
        <v>54</v>
      </c>
      <c r="C61" s="157" t="s">
        <v>75</v>
      </c>
      <c r="D61" s="152">
        <v>24435590</v>
      </c>
      <c r="E61" s="152">
        <v>23705400</v>
      </c>
      <c r="F61" s="158">
        <v>97.01177667492374</v>
      </c>
      <c r="G61" s="152">
        <v>924977</v>
      </c>
      <c r="H61" s="152">
        <v>112469</v>
      </c>
      <c r="I61" s="159">
        <v>12.15911314551605</v>
      </c>
      <c r="J61" s="152">
        <v>25360567</v>
      </c>
      <c r="K61" s="153">
        <v>23817869</v>
      </c>
      <c r="L61" s="158">
        <v>93.91694199897029</v>
      </c>
      <c r="M61" s="152">
        <v>86651.02836879433</v>
      </c>
      <c r="N61" s="152">
        <v>84460.52836879433</v>
      </c>
      <c r="O61" s="154">
        <v>54</v>
      </c>
    </row>
    <row r="62" spans="2:15" ht="12">
      <c r="B62" s="151">
        <v>55</v>
      </c>
      <c r="C62" s="157" t="s">
        <v>76</v>
      </c>
      <c r="D62" s="152">
        <v>20459898</v>
      </c>
      <c r="E62" s="152">
        <v>20332281</v>
      </c>
      <c r="F62" s="158">
        <v>99.37625788750266</v>
      </c>
      <c r="G62" s="152">
        <v>110895</v>
      </c>
      <c r="H62" s="152">
        <v>104356</v>
      </c>
      <c r="I62" s="158">
        <v>94.10343117363271</v>
      </c>
      <c r="J62" s="152">
        <v>20570793</v>
      </c>
      <c r="K62" s="153">
        <v>20436637</v>
      </c>
      <c r="L62" s="158">
        <v>99.34783262852336</v>
      </c>
      <c r="M62" s="152">
        <v>77207.16226415095</v>
      </c>
      <c r="N62" s="152">
        <v>77119.38490566038</v>
      </c>
      <c r="O62" s="154">
        <v>55</v>
      </c>
    </row>
    <row r="63" spans="2:15" ht="12">
      <c r="B63" s="151">
        <v>56</v>
      </c>
      <c r="C63" s="157" t="s">
        <v>77</v>
      </c>
      <c r="D63" s="152">
        <v>10906242</v>
      </c>
      <c r="E63" s="152">
        <v>10431334</v>
      </c>
      <c r="F63" s="158">
        <v>95.6455394993069</v>
      </c>
      <c r="G63" s="152">
        <v>16131</v>
      </c>
      <c r="H63" s="152">
        <v>16131</v>
      </c>
      <c r="I63" s="159">
        <v>100</v>
      </c>
      <c r="J63" s="152">
        <v>10922373</v>
      </c>
      <c r="K63" s="153">
        <v>10447465</v>
      </c>
      <c r="L63" s="158">
        <v>95.6519705012821</v>
      </c>
      <c r="M63" s="152">
        <v>65700.2530120482</v>
      </c>
      <c r="N63" s="152">
        <v>62936.53614457831</v>
      </c>
      <c r="O63" s="154">
        <v>56</v>
      </c>
    </row>
    <row r="64" spans="2:15" ht="12">
      <c r="B64" s="151">
        <v>57</v>
      </c>
      <c r="C64" s="157" t="s">
        <v>78</v>
      </c>
      <c r="D64" s="152">
        <v>34752181</v>
      </c>
      <c r="E64" s="152">
        <v>34372163</v>
      </c>
      <c r="F64" s="158">
        <v>98.9064916529987</v>
      </c>
      <c r="G64" s="152">
        <v>1994362</v>
      </c>
      <c r="H64" s="152">
        <v>580815</v>
      </c>
      <c r="I64" s="159">
        <v>29.122847306557187</v>
      </c>
      <c r="J64" s="152">
        <v>36746543</v>
      </c>
      <c r="K64" s="153">
        <v>34952978</v>
      </c>
      <c r="L64" s="158">
        <v>95.1190918830106</v>
      </c>
      <c r="M64" s="152">
        <v>83942.46618357488</v>
      </c>
      <c r="N64" s="152">
        <v>84427.48309178744</v>
      </c>
      <c r="O64" s="154">
        <v>57</v>
      </c>
    </row>
    <row r="65" spans="2:15" ht="12">
      <c r="B65" s="151">
        <v>58</v>
      </c>
      <c r="C65" s="157" t="s">
        <v>79</v>
      </c>
      <c r="D65" s="152">
        <v>59562438</v>
      </c>
      <c r="E65" s="152">
        <v>58284426</v>
      </c>
      <c r="F65" s="158">
        <v>97.85433228908461</v>
      </c>
      <c r="G65" s="152">
        <v>2098026</v>
      </c>
      <c r="H65" s="152">
        <v>1265974</v>
      </c>
      <c r="I65" s="158">
        <v>60.34119691557683</v>
      </c>
      <c r="J65" s="152">
        <v>61660464</v>
      </c>
      <c r="K65" s="153">
        <v>59550400</v>
      </c>
      <c r="L65" s="158">
        <v>96.57793038988484</v>
      </c>
      <c r="M65" s="152">
        <v>85455.43472022956</v>
      </c>
      <c r="N65" s="152">
        <v>85438.16355810617</v>
      </c>
      <c r="O65" s="154">
        <v>58</v>
      </c>
    </row>
    <row r="66" spans="2:15" ht="12">
      <c r="B66" s="151">
        <v>59</v>
      </c>
      <c r="C66" s="157" t="s">
        <v>80</v>
      </c>
      <c r="D66" s="152">
        <v>123961273</v>
      </c>
      <c r="E66" s="152">
        <v>122347483</v>
      </c>
      <c r="F66" s="158">
        <v>98.6981498649179</v>
      </c>
      <c r="G66" s="152">
        <v>8120937</v>
      </c>
      <c r="H66" s="152">
        <v>1468800</v>
      </c>
      <c r="I66" s="158">
        <v>18.08658286599194</v>
      </c>
      <c r="J66" s="152">
        <v>132082210</v>
      </c>
      <c r="K66" s="153">
        <v>123816283</v>
      </c>
      <c r="L66" s="158">
        <v>93.7418316970923</v>
      </c>
      <c r="M66" s="152">
        <v>89052.63864942528</v>
      </c>
      <c r="N66" s="152">
        <v>88948.47916666667</v>
      </c>
      <c r="O66" s="154">
        <v>59</v>
      </c>
    </row>
    <row r="67" spans="2:15" ht="12">
      <c r="B67" s="151">
        <v>60</v>
      </c>
      <c r="C67" s="157" t="s">
        <v>81</v>
      </c>
      <c r="D67" s="152">
        <v>125672895</v>
      </c>
      <c r="E67" s="152">
        <v>122947147</v>
      </c>
      <c r="F67" s="158">
        <v>97.83107725814703</v>
      </c>
      <c r="G67" s="152">
        <v>4046463</v>
      </c>
      <c r="H67" s="152">
        <v>1320530</v>
      </c>
      <c r="I67" s="158">
        <v>32.63417952913446</v>
      </c>
      <c r="J67" s="152">
        <v>129719358</v>
      </c>
      <c r="K67" s="153">
        <v>124267677</v>
      </c>
      <c r="L67" s="158">
        <v>95.79732656401212</v>
      </c>
      <c r="M67" s="152">
        <v>110725.01762114538</v>
      </c>
      <c r="N67" s="152">
        <v>109486.94008810572</v>
      </c>
      <c r="O67" s="154">
        <v>60</v>
      </c>
    </row>
    <row r="68" spans="2:15" ht="12">
      <c r="B68" s="151">
        <v>61</v>
      </c>
      <c r="C68" s="157" t="s">
        <v>82</v>
      </c>
      <c r="D68" s="152">
        <v>49805034</v>
      </c>
      <c r="E68" s="152">
        <v>48907065</v>
      </c>
      <c r="F68" s="158">
        <v>98.19703164945133</v>
      </c>
      <c r="G68" s="152">
        <v>1727856</v>
      </c>
      <c r="H68" s="152">
        <v>298364</v>
      </c>
      <c r="I68" s="158">
        <v>17.26787417469974</v>
      </c>
      <c r="J68" s="152">
        <v>51532890</v>
      </c>
      <c r="K68" s="153">
        <v>49205429</v>
      </c>
      <c r="L68" s="158">
        <v>95.4835426462595</v>
      </c>
      <c r="M68" s="152">
        <v>91218.01098901099</v>
      </c>
      <c r="N68" s="152">
        <v>90119.83333333333</v>
      </c>
      <c r="O68" s="154">
        <v>61</v>
      </c>
    </row>
    <row r="69" spans="2:15" ht="12">
      <c r="B69" s="151">
        <v>62</v>
      </c>
      <c r="C69" s="157" t="s">
        <v>83</v>
      </c>
      <c r="D69" s="152">
        <v>113681822</v>
      </c>
      <c r="E69" s="152">
        <v>111978271</v>
      </c>
      <c r="F69" s="158">
        <v>98.50147458051825</v>
      </c>
      <c r="G69" s="152">
        <v>3582748</v>
      </c>
      <c r="H69" s="152">
        <v>1051988</v>
      </c>
      <c r="I69" s="158">
        <v>29.362600997893235</v>
      </c>
      <c r="J69" s="152">
        <v>117264570</v>
      </c>
      <c r="K69" s="153">
        <v>113030259</v>
      </c>
      <c r="L69" s="158">
        <v>96.38909604154094</v>
      </c>
      <c r="M69" s="152">
        <v>91164.25180433039</v>
      </c>
      <c r="N69" s="152">
        <v>90641.74739374498</v>
      </c>
      <c r="O69" s="154">
        <v>62</v>
      </c>
    </row>
    <row r="70" spans="2:15" ht="12">
      <c r="B70" s="151">
        <v>63</v>
      </c>
      <c r="C70" s="157" t="s">
        <v>84</v>
      </c>
      <c r="D70" s="152">
        <v>58282341</v>
      </c>
      <c r="E70" s="152">
        <v>56204467</v>
      </c>
      <c r="F70" s="158">
        <v>96.43481376288574</v>
      </c>
      <c r="G70" s="152">
        <v>3540032</v>
      </c>
      <c r="H70" s="152">
        <v>593652</v>
      </c>
      <c r="I70" s="158">
        <v>16.76967891815667</v>
      </c>
      <c r="J70" s="152">
        <v>61822373</v>
      </c>
      <c r="K70" s="153">
        <v>56798119</v>
      </c>
      <c r="L70" s="158">
        <v>91.87308128725502</v>
      </c>
      <c r="M70" s="152">
        <v>98616.48223350254</v>
      </c>
      <c r="N70" s="152">
        <v>96105.10829103214</v>
      </c>
      <c r="O70" s="154">
        <v>63</v>
      </c>
    </row>
    <row r="71" spans="2:15" ht="12">
      <c r="B71" s="151">
        <v>64</v>
      </c>
      <c r="C71" s="157" t="s">
        <v>85</v>
      </c>
      <c r="D71" s="152">
        <v>85219394</v>
      </c>
      <c r="E71" s="152">
        <v>81616792</v>
      </c>
      <c r="F71" s="158">
        <v>95.77255618597805</v>
      </c>
      <c r="G71" s="152">
        <v>5084202</v>
      </c>
      <c r="H71" s="152">
        <v>1120428</v>
      </c>
      <c r="I71" s="158">
        <v>22.037440683906738</v>
      </c>
      <c r="J71" s="152">
        <v>90303596</v>
      </c>
      <c r="K71" s="153">
        <v>82737220</v>
      </c>
      <c r="L71" s="158">
        <v>91.62117973685123</v>
      </c>
      <c r="M71" s="152">
        <v>102797.8214716526</v>
      </c>
      <c r="N71" s="152">
        <v>99803.64294330518</v>
      </c>
      <c r="O71" s="154">
        <v>64</v>
      </c>
    </row>
    <row r="72" spans="2:15" ht="12">
      <c r="B72" s="151">
        <v>65</v>
      </c>
      <c r="C72" s="157" t="s">
        <v>86</v>
      </c>
      <c r="D72" s="152">
        <v>79632130</v>
      </c>
      <c r="E72" s="152">
        <v>76874557</v>
      </c>
      <c r="F72" s="158">
        <v>96.53711008358059</v>
      </c>
      <c r="G72" s="152">
        <v>7428015</v>
      </c>
      <c r="H72" s="152">
        <v>2232443</v>
      </c>
      <c r="I72" s="158">
        <v>30.054368495486344</v>
      </c>
      <c r="J72" s="152">
        <v>87060145</v>
      </c>
      <c r="K72" s="153">
        <v>79107000</v>
      </c>
      <c r="L72" s="158">
        <v>90.8647694074022</v>
      </c>
      <c r="M72" s="152">
        <v>80112.80684104627</v>
      </c>
      <c r="N72" s="152">
        <v>79584.50704225352</v>
      </c>
      <c r="O72" s="154">
        <v>65</v>
      </c>
    </row>
    <row r="73" spans="2:15" ht="12">
      <c r="B73" s="151">
        <v>66</v>
      </c>
      <c r="C73" s="157" t="s">
        <v>87</v>
      </c>
      <c r="D73" s="152">
        <v>48958879</v>
      </c>
      <c r="E73" s="152">
        <v>44619020</v>
      </c>
      <c r="F73" s="158">
        <v>91.13570594620845</v>
      </c>
      <c r="G73" s="152">
        <v>3324070</v>
      </c>
      <c r="H73" s="152">
        <v>499991</v>
      </c>
      <c r="I73" s="159">
        <v>15.041530413017776</v>
      </c>
      <c r="J73" s="152">
        <v>52282949</v>
      </c>
      <c r="K73" s="153">
        <v>45119011</v>
      </c>
      <c r="L73" s="158">
        <v>86.29775455091487</v>
      </c>
      <c r="M73" s="152">
        <v>107365.96271929824</v>
      </c>
      <c r="N73" s="152">
        <v>98945.19956140351</v>
      </c>
      <c r="O73" s="154">
        <v>66</v>
      </c>
    </row>
    <row r="74" spans="2:15" ht="12">
      <c r="B74" s="151">
        <v>67</v>
      </c>
      <c r="C74" s="157" t="s">
        <v>88</v>
      </c>
      <c r="D74" s="152">
        <v>47605453</v>
      </c>
      <c r="E74" s="152">
        <v>46886734</v>
      </c>
      <c r="F74" s="158">
        <v>98.49025908859642</v>
      </c>
      <c r="G74" s="152">
        <v>772523</v>
      </c>
      <c r="H74" s="152">
        <v>217971</v>
      </c>
      <c r="I74" s="159">
        <v>28.215470607347616</v>
      </c>
      <c r="J74" s="152">
        <v>48377976</v>
      </c>
      <c r="K74" s="153">
        <v>47104705</v>
      </c>
      <c r="L74" s="158">
        <v>97.36807715973896</v>
      </c>
      <c r="M74" s="152">
        <v>86398.28130671506</v>
      </c>
      <c r="N74" s="152">
        <v>85489.4827586207</v>
      </c>
      <c r="O74" s="154">
        <v>67</v>
      </c>
    </row>
    <row r="75" spans="2:15" ht="12">
      <c r="B75" s="151">
        <v>68</v>
      </c>
      <c r="C75" s="157" t="s">
        <v>89</v>
      </c>
      <c r="D75" s="152">
        <v>38749485</v>
      </c>
      <c r="E75" s="152">
        <v>38253143</v>
      </c>
      <c r="F75" s="158">
        <v>98.71910039578592</v>
      </c>
      <c r="G75" s="152">
        <v>1170670</v>
      </c>
      <c r="H75" s="152">
        <v>283280</v>
      </c>
      <c r="I75" s="158">
        <v>24.198108775316697</v>
      </c>
      <c r="J75" s="152">
        <v>39920155</v>
      </c>
      <c r="K75" s="153">
        <v>38536423</v>
      </c>
      <c r="L75" s="158">
        <v>96.5337509335823</v>
      </c>
      <c r="M75" s="152">
        <v>77190.20916334662</v>
      </c>
      <c r="N75" s="152">
        <v>76765.7828685259</v>
      </c>
      <c r="O75" s="154">
        <v>68</v>
      </c>
    </row>
    <row r="76" spans="2:15" ht="12">
      <c r="B76" s="151">
        <v>69</v>
      </c>
      <c r="C76" s="157" t="s">
        <v>90</v>
      </c>
      <c r="D76" s="152">
        <v>152647361</v>
      </c>
      <c r="E76" s="152">
        <v>148861046</v>
      </c>
      <c r="F76" s="158">
        <v>97.5195673379509</v>
      </c>
      <c r="G76" s="152">
        <v>9702793</v>
      </c>
      <c r="H76" s="152">
        <v>2858311</v>
      </c>
      <c r="I76" s="158">
        <v>29.458641444788114</v>
      </c>
      <c r="J76" s="152">
        <v>162350154</v>
      </c>
      <c r="K76" s="153">
        <v>151719357</v>
      </c>
      <c r="L76" s="158">
        <v>93.45193291285699</v>
      </c>
      <c r="M76" s="152">
        <v>111665.95537673739</v>
      </c>
      <c r="N76" s="152">
        <v>110987.0936356986</v>
      </c>
      <c r="O76" s="154">
        <v>69</v>
      </c>
    </row>
    <row r="77" spans="2:15" ht="12">
      <c r="B77" s="151">
        <v>70</v>
      </c>
      <c r="C77" s="157" t="s">
        <v>91</v>
      </c>
      <c r="D77" s="153">
        <v>107554516</v>
      </c>
      <c r="E77" s="153">
        <v>106035341</v>
      </c>
      <c r="F77" s="158">
        <v>98.58753025303001</v>
      </c>
      <c r="G77" s="153">
        <v>3413695</v>
      </c>
      <c r="H77" s="153">
        <v>917435</v>
      </c>
      <c r="I77" s="158">
        <v>26.87513090653969</v>
      </c>
      <c r="J77" s="152">
        <v>110968211</v>
      </c>
      <c r="K77" s="153">
        <v>106952776</v>
      </c>
      <c r="L77" s="158">
        <v>96.38145468525215</v>
      </c>
      <c r="M77" s="152">
        <v>86181.5032051282</v>
      </c>
      <c r="N77" s="152">
        <v>85699.33974358975</v>
      </c>
      <c r="O77" s="154">
        <v>70</v>
      </c>
    </row>
    <row r="78" spans="2:15" ht="12">
      <c r="B78" s="221" t="s">
        <v>19</v>
      </c>
      <c r="C78" s="222"/>
      <c r="D78" s="153">
        <f>SUM(D8:D77)</f>
        <v>8198448459</v>
      </c>
      <c r="E78" s="153">
        <f>SUM(E8:E77)</f>
        <v>8009791850</v>
      </c>
      <c r="F78" s="156">
        <f>E78/D78*100</f>
        <v>97.69887424500548</v>
      </c>
      <c r="G78" s="153">
        <f>SUM(G8:G77)</f>
        <v>467226527</v>
      </c>
      <c r="H78" s="153">
        <f>SUM(H8:H77)</f>
        <v>93062379</v>
      </c>
      <c r="I78" s="156">
        <f>H78/G78*100</f>
        <v>19.91804266712793</v>
      </c>
      <c r="J78" s="153">
        <f>SUM(J8:J77)</f>
        <v>8665674986</v>
      </c>
      <c r="K78" s="153">
        <f>SUM(K8:K77)</f>
        <v>8102854229</v>
      </c>
      <c r="L78" s="156">
        <f>K78/J78*100</f>
        <v>93.50517117351764</v>
      </c>
      <c r="M78" s="153">
        <v>94301.15896203085</v>
      </c>
      <c r="N78" s="153">
        <v>92131.17070589724</v>
      </c>
      <c r="O78" s="154"/>
    </row>
    <row r="79" spans="2:15" ht="12">
      <c r="B79" s="223" t="s">
        <v>20</v>
      </c>
      <c r="C79" s="224"/>
      <c r="D79" s="153">
        <f>SUM(D8:D18)</f>
        <v>5451568801</v>
      </c>
      <c r="E79" s="153">
        <f>SUM(E8:E18)</f>
        <v>5315062104</v>
      </c>
      <c r="F79" s="156">
        <f>E79/D79*100</f>
        <v>97.49601074510956</v>
      </c>
      <c r="G79" s="153">
        <f>SUM(G8:G18)</f>
        <v>374224497</v>
      </c>
      <c r="H79" s="153">
        <f>SUM(H8:H18)</f>
        <v>67312062</v>
      </c>
      <c r="I79" s="156">
        <f>H79/G79*100</f>
        <v>17.98708062663252</v>
      </c>
      <c r="J79" s="153">
        <f>SUM(J8:J18)</f>
        <v>5825793298</v>
      </c>
      <c r="K79" s="153">
        <f>SUM(K8:K18)</f>
        <v>5382374166</v>
      </c>
      <c r="L79" s="156">
        <f>K79/J79*100</f>
        <v>92.38869095901109</v>
      </c>
      <c r="M79" s="153">
        <v>97182.84371434683</v>
      </c>
      <c r="N79" s="153">
        <v>94749.39575014262</v>
      </c>
      <c r="O79" s="154"/>
    </row>
    <row r="80" spans="2:15" ht="12">
      <c r="B80" s="223" t="s">
        <v>21</v>
      </c>
      <c r="C80" s="224"/>
      <c r="D80" s="153">
        <f>SUM(D19:D77)</f>
        <v>2746879658</v>
      </c>
      <c r="E80" s="153">
        <f>SUM(E19:E77)</f>
        <v>2694729746</v>
      </c>
      <c r="F80" s="156">
        <f>E80/D80*100</f>
        <v>98.10148537639358</v>
      </c>
      <c r="G80" s="153">
        <f>SUM(G19:G77)</f>
        <v>93002030</v>
      </c>
      <c r="H80" s="153">
        <f>SUM(H19:H77)</f>
        <v>25750317</v>
      </c>
      <c r="I80" s="156">
        <f>H80/G80*100</f>
        <v>27.687908532749233</v>
      </c>
      <c r="J80" s="153">
        <f>SUM(J19:J77)</f>
        <v>2839881688</v>
      </c>
      <c r="K80" s="153">
        <f>SUM(K19:K77)</f>
        <v>2720480063</v>
      </c>
      <c r="L80" s="156">
        <f>K80/J80*100</f>
        <v>95.79554227542172</v>
      </c>
      <c r="M80" s="153">
        <v>89060.0673734721</v>
      </c>
      <c r="N80" s="153">
        <v>87369.248970593</v>
      </c>
      <c r="O80" s="154"/>
    </row>
    <row r="81" spans="4:14" ht="12">
      <c r="D81" s="9"/>
      <c r="E81" s="9"/>
      <c r="F81" s="12"/>
      <c r="G81" s="9"/>
      <c r="H81" s="9"/>
      <c r="I81" s="12"/>
      <c r="J81" s="11"/>
      <c r="K81" s="9"/>
      <c r="L81" s="11"/>
      <c r="M81" s="12"/>
      <c r="N81" s="12"/>
    </row>
    <row r="82" ht="12">
      <c r="B82" s="161" t="s">
        <v>145</v>
      </c>
    </row>
  </sheetData>
  <mergeCells count="16">
    <mergeCell ref="B7:C7"/>
    <mergeCell ref="B78:C78"/>
    <mergeCell ref="B79:C79"/>
    <mergeCell ref="B80:C80"/>
    <mergeCell ref="C4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0.75" right="0.75" top="1" bottom="1" header="0.512" footer="0.512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2004-03-25T09:29:39Z</cp:lastPrinted>
  <dcterms:created xsi:type="dcterms:W3CDTF">2000-03-03T02:32:47Z</dcterms:created>
  <dcterms:modified xsi:type="dcterms:W3CDTF">2004-03-25T09:47:12Z</dcterms:modified>
  <cp:category/>
  <cp:version/>
  <cp:contentType/>
  <cp:contentStatus/>
</cp:coreProperties>
</file>