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735" windowWidth="15315" windowHeight="3645" activeTab="0"/>
  </bookViews>
  <sheets>
    <sheet name="経理状況（その１）" sheetId="1" r:id="rId1"/>
    <sheet name="経理状況（その２）" sheetId="2" r:id="rId2"/>
    <sheet name="経理状況（その３）" sheetId="3" r:id="rId3"/>
    <sheet name="経理状況（その４）" sheetId="4" r:id="rId4"/>
    <sheet name="経理状況（その５）" sheetId="5" r:id="rId5"/>
    <sheet name="経理状況（その６）" sheetId="6" r:id="rId6"/>
  </sheets>
  <definedNames/>
  <calcPr fullCalcOnLoad="1"/>
</workbook>
</file>

<file path=xl/sharedStrings.xml><?xml version="1.0" encoding="utf-8"?>
<sst xmlns="http://schemas.openxmlformats.org/spreadsheetml/2006/main" count="684" uniqueCount="184">
  <si>
    <t>収　        　　　　　　入　        　　　　　　決　        　　　　　　算　　        　　　　　額</t>
  </si>
  <si>
    <t>番</t>
  </si>
  <si>
    <t>保険者名</t>
  </si>
  <si>
    <t>号</t>
  </si>
  <si>
    <t>計</t>
  </si>
  <si>
    <t>療養給付費等</t>
  </si>
  <si>
    <t>普通調整</t>
  </si>
  <si>
    <t>特別調整</t>
  </si>
  <si>
    <t>特別対策費</t>
  </si>
  <si>
    <t>負   担   金</t>
  </si>
  <si>
    <t>交 付 金</t>
  </si>
  <si>
    <t>補　助　金</t>
  </si>
  <si>
    <t>円</t>
  </si>
  <si>
    <t>市町村計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</si>
  <si>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</si>
  <si>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</si>
  <si>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</si>
  <si>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</si>
  <si>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</si>
  <si>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</si>
  <si>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</si>
  <si>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</si>
  <si>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</si>
  <si>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</si>
  <si>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</si>
  <si>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</si>
  <si>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</si>
  <si>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</si>
  <si>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</si>
  <si>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</si>
  <si>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</si>
  <si>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</si>
  <si>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</si>
  <si>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</si>
  <si>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</si>
  <si>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</si>
  <si>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</si>
  <si>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</si>
  <si>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</si>
  <si>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</si>
  <si>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</si>
  <si>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</si>
  <si>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</si>
  <si>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</si>
  <si>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</si>
  <si>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</si>
  <si>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</si>
  <si>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</si>
  <si>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</si>
  <si>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</si>
  <si>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</si>
  <si>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</si>
  <si>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</si>
  <si>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</si>
  <si>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</si>
  <si>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</si>
  <si>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</si>
  <si>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</si>
  <si>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</si>
  <si>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</si>
  <si>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</si>
  <si>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</si>
  <si>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</si>
  <si>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</si>
  <si>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</si>
  <si>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</si>
  <si>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</si>
  <si>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</si>
  <si>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</si>
  <si>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</si>
  <si>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</si>
  <si>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</si>
  <si>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</si>
  <si>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</si>
  <si>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</si>
  <si>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</si>
  <si>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</si>
  <si>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</si>
  <si>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</si>
  <si>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</si>
  <si>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</si>
  <si>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</si>
  <si>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</si>
  <si>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</si>
  <si>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繰               入               金</t>
  </si>
  <si>
    <t>療養給付費</t>
  </si>
  <si>
    <t>共同事業</t>
  </si>
  <si>
    <t xml:space="preserve"> 一 般 会 計 （ 市 町 村 補 助 ）</t>
  </si>
  <si>
    <t>繰越金</t>
  </si>
  <si>
    <t>その他</t>
  </si>
  <si>
    <t>合　　計</t>
  </si>
  <si>
    <t>交  付  金</t>
  </si>
  <si>
    <t>保険基盤安定</t>
  </si>
  <si>
    <t>職員給与費等</t>
  </si>
  <si>
    <t>出産育児</t>
  </si>
  <si>
    <t>財政安定化</t>
  </si>
  <si>
    <t>そ の 他</t>
  </si>
  <si>
    <t>基金等</t>
  </si>
  <si>
    <t>直診勘定</t>
  </si>
  <si>
    <t>の収入</t>
  </si>
  <si>
    <t>一時金等</t>
  </si>
  <si>
    <t>支援事業</t>
  </si>
  <si>
    <t>支　        　　　　　　出　        　　　　　　決　        　　　　　　算　　        　　　　　額</t>
  </si>
  <si>
    <t>保　　  　　　　　  険　　　　  　　　  給　　  　　　　　  付　　　    　　　　費</t>
  </si>
  <si>
    <t>総  務  費</t>
  </si>
  <si>
    <t>一　　　　  般　　　　  被　　　　  保　　　　  険　　　　  者　　　   分</t>
  </si>
  <si>
    <t>療  養  費</t>
  </si>
  <si>
    <t>小　　計</t>
  </si>
  <si>
    <t>高額療養費</t>
  </si>
  <si>
    <t>移送費</t>
  </si>
  <si>
    <t>出産育児諸費</t>
  </si>
  <si>
    <t>葬祭諸費</t>
  </si>
  <si>
    <t>保        険        給        付        費</t>
  </si>
  <si>
    <t>老 人 保 健 拠 出 金</t>
  </si>
  <si>
    <t>退職被保険者等分</t>
  </si>
  <si>
    <t>審査支払</t>
  </si>
  <si>
    <t>医療費</t>
  </si>
  <si>
    <t>事業費</t>
  </si>
  <si>
    <t>事務費</t>
  </si>
  <si>
    <t>療養給付費療養費</t>
  </si>
  <si>
    <t>手数料</t>
  </si>
  <si>
    <t>拠出金</t>
  </si>
  <si>
    <t xml:space="preserve"> 支　　　　出　　　  決　　　　算　　　　額</t>
  </si>
  <si>
    <t>収支差引残</t>
  </si>
  <si>
    <t>基金等保有額</t>
  </si>
  <si>
    <t>市町村債</t>
  </si>
  <si>
    <t>保健事業費</t>
  </si>
  <si>
    <t>公 債 費</t>
  </si>
  <si>
    <t>その他の支出</t>
  </si>
  <si>
    <t>前  年  度</t>
  </si>
  <si>
    <t>合　　　計</t>
  </si>
  <si>
    <t>（収入決算額</t>
  </si>
  <si>
    <t>翌年5/31現在</t>
  </si>
  <si>
    <t>（組合債）</t>
  </si>
  <si>
    <t>繰 出 金</t>
  </si>
  <si>
    <t>繰上充用金</t>
  </si>
  <si>
    <t>－ 支出決算額）</t>
  </si>
  <si>
    <t/>
  </si>
  <si>
    <t>経 理 関 係 諸 率 （ 被 保 険 者 １ 人 当 た り 諸 費 ）</t>
  </si>
  <si>
    <t>支出</t>
  </si>
  <si>
    <t>繰入金</t>
  </si>
  <si>
    <t>療養給</t>
  </si>
  <si>
    <t>一般会計（市町村補助）</t>
  </si>
  <si>
    <t>合計</t>
  </si>
  <si>
    <t>総務費</t>
  </si>
  <si>
    <t>老人保健</t>
  </si>
  <si>
    <t>保健</t>
  </si>
  <si>
    <t>付費等</t>
  </si>
  <si>
    <t>保険</t>
  </si>
  <si>
    <t>右記</t>
  </si>
  <si>
    <t>負担金</t>
  </si>
  <si>
    <t>交付金</t>
  </si>
  <si>
    <t>基盤安定</t>
  </si>
  <si>
    <t>以外</t>
  </si>
  <si>
    <t>市  計</t>
  </si>
  <si>
    <t>保険者別経理状況　その１　（事業年報Ｂ表）</t>
  </si>
  <si>
    <t>保険者別経理状況　その２　（事業年報Ｂ表）</t>
  </si>
  <si>
    <t>保険者別経理状況　その３　（事業年報Ｂ表）</t>
  </si>
  <si>
    <t>保険者別経理状況　その４　（事業年報Ｂ表）</t>
  </si>
  <si>
    <t>保険者別経理状況　その５　（事業年報Ｂ表）</t>
  </si>
  <si>
    <t>保険者別経理状況　その６　（経理関係諸率）</t>
  </si>
  <si>
    <t>※  各数値は、事業年報Ｂ表÷被保険者総数（年間平均）により算出したものである。</t>
  </si>
  <si>
    <t>国庫支出金</t>
  </si>
  <si>
    <t>収入</t>
  </si>
  <si>
    <t>医療給付費分</t>
  </si>
  <si>
    <t>介護納付金分</t>
  </si>
  <si>
    <t>計</t>
  </si>
  <si>
    <t>　　　　　　保   険   料   （税）</t>
  </si>
  <si>
    <t>　　　　退職被保険者等分　　　　</t>
  </si>
  <si>
    <t>　　　　一般被保険者分　</t>
  </si>
  <si>
    <t>　　　　国　庫　支　出　金</t>
  </si>
  <si>
    <t>事  務  費</t>
  </si>
  <si>
    <t>負  担  金</t>
  </si>
  <si>
    <t>介護納付金</t>
  </si>
  <si>
    <t>基金等</t>
  </si>
  <si>
    <t>積立金</t>
  </si>
  <si>
    <t>円</t>
  </si>
  <si>
    <t>神流町</t>
  </si>
  <si>
    <t>高額医療費共</t>
  </si>
  <si>
    <t>同事業負担金</t>
  </si>
  <si>
    <t>都道府県支出金</t>
  </si>
  <si>
    <t>そ の 他</t>
  </si>
  <si>
    <t>保険税軽減分</t>
  </si>
  <si>
    <t>保険者支援分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</si>
</sst>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1">
    <xf numFmtId="0" fontId="0" fillId="0" borderId="0" xfId="0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 horizontal="center"/>
    </xf>
    <xf numFmtId="176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Protection="1">
      <alignment/>
      <protection locked="0"/>
    </xf>
    <xf numFmtId="0" fontId="3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/>
    </xf>
    <xf numFmtId="176" fontId="3" fillId="0" borderId="0" xfId="24" applyNumberFormat="1" applyFont="1" applyFill="1" applyBorder="1" applyAlignment="1" applyProtection="1">
      <alignment horizontal="centerContinuous"/>
      <protection locked="0"/>
    </xf>
    <xf numFmtId="176" fontId="3" fillId="0" borderId="0" xfId="24" applyNumberFormat="1" applyFont="1" applyFill="1" applyBorder="1" applyAlignment="1" applyProtection="1">
      <alignment horizontal="centerContinuous"/>
      <protection/>
    </xf>
    <xf numFmtId="176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0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 locked="0"/>
    </xf>
    <xf numFmtId="0" fontId="3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 locked="0"/>
    </xf>
    <xf numFmtId="0" fontId="3" fillId="0" borderId="0" xfId="23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 horizontal="center"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center"/>
      <protection/>
    </xf>
    <xf numFmtId="176" fontId="3" fillId="0" borderId="0" xfId="22" applyNumberFormat="1" applyFont="1" applyFill="1" applyBorder="1" applyProtection="1">
      <alignment/>
      <protection locked="0"/>
    </xf>
    <xf numFmtId="176" fontId="3" fillId="0" borderId="0" xfId="22" applyNumberFormat="1" applyFont="1" applyFill="1" applyBorder="1" applyAlignment="1" applyProtection="1">
      <alignment horizontal="center"/>
      <protection locked="0"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center"/>
      <protection/>
    </xf>
    <xf numFmtId="176" fontId="3" fillId="0" borderId="0" xfId="21" applyNumberFormat="1" applyFont="1" applyFill="1" applyProtection="1">
      <alignment/>
      <protection locked="0"/>
    </xf>
    <xf numFmtId="176" fontId="3" fillId="0" borderId="0" xfId="21" applyNumberFormat="1" applyFont="1" applyFill="1" applyAlignment="1" applyProtection="1">
      <alignment horizontal="center"/>
      <protection locked="0"/>
    </xf>
    <xf numFmtId="0" fontId="3" fillId="0" borderId="0" xfId="21" applyFont="1" applyFill="1">
      <alignment/>
      <protection/>
    </xf>
    <xf numFmtId="176" fontId="3" fillId="0" borderId="0" xfId="21" applyNumberFormat="1" applyFont="1" applyFill="1" applyAlignment="1" applyProtection="1">
      <alignment horizontal="right"/>
      <protection/>
    </xf>
    <xf numFmtId="0" fontId="3" fillId="0" borderId="0" xfId="21" applyFont="1" applyFill="1" applyAlignment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 locked="0"/>
    </xf>
    <xf numFmtId="3" fontId="5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>
      <alignment/>
      <protection/>
    </xf>
    <xf numFmtId="3" fontId="5" fillId="0" borderId="1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/>
      <protection locked="0"/>
    </xf>
    <xf numFmtId="3" fontId="3" fillId="0" borderId="0" xfId="20" applyNumberFormat="1" applyFont="1" applyFill="1" applyBorder="1" applyAlignment="1" applyProtection="1">
      <alignment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176" fontId="6" fillId="0" borderId="0" xfId="22" applyNumberFormat="1" applyFont="1" applyFill="1" applyBorder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3" fontId="7" fillId="0" borderId="0" xfId="2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right"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distributed"/>
      <protection/>
    </xf>
    <xf numFmtId="3" fontId="3" fillId="3" borderId="3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centerContinuous"/>
      <protection/>
    </xf>
    <xf numFmtId="3" fontId="3" fillId="3" borderId="5" xfId="0" applyNumberFormat="1" applyFont="1" applyFill="1" applyBorder="1" applyAlignment="1" applyProtection="1">
      <alignment horizontal="centerContinuous"/>
      <protection locked="0"/>
    </xf>
    <xf numFmtId="3" fontId="3" fillId="3" borderId="6" xfId="0" applyNumberFormat="1" applyFont="1" applyFill="1" applyBorder="1" applyAlignment="1" applyProtection="1">
      <alignment horizontal="centerContinuous"/>
      <protection locked="0"/>
    </xf>
    <xf numFmtId="3" fontId="3" fillId="3" borderId="7" xfId="0" applyNumberFormat="1" applyFont="1" applyFill="1" applyBorder="1" applyAlignment="1" applyProtection="1">
      <alignment horizontal="centerContinuous"/>
      <protection locked="0"/>
    </xf>
    <xf numFmtId="3" fontId="3" fillId="3" borderId="8" xfId="0" applyNumberFormat="1" applyFont="1" applyFill="1" applyBorder="1" applyAlignment="1" applyProtection="1">
      <alignment horizontal="center"/>
      <protection/>
    </xf>
    <xf numFmtId="3" fontId="3" fillId="3" borderId="9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/>
    </xf>
    <xf numFmtId="3" fontId="3" fillId="3" borderId="13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 horizontal="center"/>
      <protection locked="0"/>
    </xf>
    <xf numFmtId="3" fontId="5" fillId="3" borderId="13" xfId="20" applyNumberFormat="1" applyFont="1" applyFill="1" applyBorder="1" applyAlignment="1" applyProtection="1">
      <alignment horizontal="centerContinuous"/>
      <protection/>
    </xf>
    <xf numFmtId="3" fontId="5" fillId="3" borderId="13" xfId="20" applyNumberFormat="1" applyFont="1" applyFill="1" applyBorder="1" applyAlignment="1" applyProtection="1">
      <alignment horizontal="centerContinuous"/>
      <protection locked="0"/>
    </xf>
    <xf numFmtId="3" fontId="5" fillId="3" borderId="15" xfId="20" applyNumberFormat="1" applyFont="1" applyFill="1" applyBorder="1" applyAlignment="1" applyProtection="1">
      <alignment horizontal="centerContinuous"/>
      <protection locked="0"/>
    </xf>
    <xf numFmtId="3" fontId="5" fillId="3" borderId="8" xfId="20" applyNumberFormat="1" applyFont="1" applyFill="1" applyBorder="1" applyAlignment="1" applyProtection="1">
      <alignment horizontal="center"/>
      <protection/>
    </xf>
    <xf numFmtId="3" fontId="5" fillId="3" borderId="9" xfId="2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/>
      <protection locked="0"/>
    </xf>
    <xf numFmtId="3" fontId="5" fillId="3" borderId="15" xfId="20" applyNumberFormat="1" applyFont="1" applyFill="1" applyBorder="1" applyAlignment="1" applyProtection="1">
      <alignment/>
      <protection locked="0"/>
    </xf>
    <xf numFmtId="3" fontId="5" fillId="3" borderId="14" xfId="20" applyNumberFormat="1" applyFont="1" applyFill="1" applyBorder="1" applyAlignment="1" applyProtection="1">
      <alignment horizontal="centerContinuous"/>
      <protection/>
    </xf>
    <xf numFmtId="3" fontId="5" fillId="3" borderId="8" xfId="20" applyNumberFormat="1" applyFont="1" applyFill="1" applyBorder="1" applyAlignment="1" applyProtection="1">
      <alignment/>
      <protection locked="0"/>
    </xf>
    <xf numFmtId="3" fontId="5" fillId="3" borderId="9" xfId="20" applyNumberFormat="1" applyFont="1" applyFill="1" applyBorder="1" applyAlignment="1" applyProtection="1">
      <alignment horizontal="center"/>
      <protection locked="0"/>
    </xf>
    <xf numFmtId="3" fontId="5" fillId="3" borderId="8" xfId="20" applyNumberFormat="1" applyFont="1" applyFill="1" applyBorder="1" applyAlignment="1" applyProtection="1">
      <alignment horizontal="center"/>
      <protection locked="0"/>
    </xf>
    <xf numFmtId="3" fontId="5" fillId="0" borderId="2" xfId="20" applyNumberFormat="1" applyFont="1" applyFill="1" applyBorder="1" applyAlignment="1" applyProtection="1">
      <alignment horizontal="right"/>
      <protection/>
    </xf>
    <xf numFmtId="3" fontId="5" fillId="0" borderId="2" xfId="20" applyNumberFormat="1" applyFont="1" applyFill="1" applyBorder="1" applyAlignment="1" applyProtection="1">
      <alignment horizontal="right"/>
      <protection locked="0"/>
    </xf>
    <xf numFmtId="3" fontId="5" fillId="0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0" applyNumberFormat="1" applyFont="1" applyFill="1" applyBorder="1" applyAlignment="1" applyProtection="1">
      <alignment horizontal="distributed"/>
      <protection/>
    </xf>
    <xf numFmtId="3" fontId="5" fillId="3" borderId="0" xfId="20" applyNumberFormat="1" applyFont="1" applyFill="1" applyBorder="1" applyAlignment="1" applyProtection="1">
      <alignment horizontal="center"/>
      <protection/>
    </xf>
    <xf numFmtId="3" fontId="5" fillId="3" borderId="4" xfId="20" applyNumberFormat="1" applyFont="1" applyFill="1" applyBorder="1" applyAlignment="1" applyProtection="1">
      <alignment horizontal="centerContinuous"/>
      <protection/>
    </xf>
    <xf numFmtId="3" fontId="5" fillId="3" borderId="6" xfId="20" applyNumberFormat="1" applyFont="1" applyFill="1" applyBorder="1" applyAlignment="1" applyProtection="1">
      <alignment horizontal="centerContinuous"/>
      <protection locked="0"/>
    </xf>
    <xf numFmtId="3" fontId="5" fillId="3" borderId="7" xfId="20" applyNumberFormat="1" applyFont="1" applyFill="1" applyBorder="1" applyAlignment="1" applyProtection="1">
      <alignment horizontal="centerContinuous"/>
      <protection locked="0"/>
    </xf>
    <xf numFmtId="3" fontId="5" fillId="3" borderId="3" xfId="20" applyNumberFormat="1" applyFont="1" applyFill="1" applyBorder="1" applyAlignment="1" applyProtection="1">
      <alignment horizontal="center"/>
      <protection/>
    </xf>
    <xf numFmtId="3" fontId="5" fillId="3" borderId="1" xfId="20" applyNumberFormat="1" applyFont="1" applyFill="1" applyBorder="1" applyAlignment="1" applyProtection="1">
      <alignment horizontal="center"/>
      <protection locked="0"/>
    </xf>
    <xf numFmtId="176" fontId="3" fillId="3" borderId="3" xfId="21" applyNumberFormat="1" applyFont="1" applyFill="1" applyBorder="1" applyAlignment="1" applyProtection="1">
      <alignment horizontal="center"/>
      <protection locked="0"/>
    </xf>
    <xf numFmtId="176" fontId="3" fillId="3" borderId="13" xfId="21" applyNumberFormat="1" applyFont="1" applyFill="1" applyBorder="1" applyAlignment="1" applyProtection="1">
      <alignment horizontal="centerContinuous"/>
      <protection/>
    </xf>
    <xf numFmtId="176" fontId="3" fillId="3" borderId="13" xfId="21" applyNumberFormat="1" applyFont="1" applyFill="1" applyBorder="1" applyAlignment="1" applyProtection="1">
      <alignment horizontal="centerContinuous"/>
      <protection locked="0"/>
    </xf>
    <xf numFmtId="176" fontId="3" fillId="3" borderId="8" xfId="21" applyNumberFormat="1" applyFont="1" applyFill="1" applyBorder="1" applyAlignment="1" applyProtection="1">
      <alignment horizontal="center"/>
      <protection/>
    </xf>
    <xf numFmtId="176" fontId="3" fillId="3" borderId="6" xfId="21" applyNumberFormat="1" applyFont="1" applyFill="1" applyBorder="1" applyAlignment="1" applyProtection="1">
      <alignment horizontal="centerContinuous"/>
      <protection/>
    </xf>
    <xf numFmtId="176" fontId="3" fillId="3" borderId="6" xfId="21" applyNumberFormat="1" applyFont="1" applyFill="1" applyBorder="1" applyAlignment="1" applyProtection="1">
      <alignment horizontal="centerContinuous"/>
      <protection locked="0"/>
    </xf>
    <xf numFmtId="176" fontId="3" fillId="3" borderId="7" xfId="21" applyNumberFormat="1" applyFont="1" applyFill="1" applyBorder="1" applyAlignment="1" applyProtection="1">
      <alignment horizontal="centerContinuous"/>
      <protection locked="0"/>
    </xf>
    <xf numFmtId="176" fontId="3" fillId="3" borderId="0" xfId="21" applyNumberFormat="1" applyFont="1" applyFill="1" applyBorder="1" applyAlignment="1" applyProtection="1">
      <alignment horizontal="centerContinuous"/>
      <protection/>
    </xf>
    <xf numFmtId="176" fontId="3" fillId="3" borderId="0" xfId="21" applyNumberFormat="1" applyFont="1" applyFill="1" applyBorder="1" applyAlignment="1" applyProtection="1">
      <alignment horizontal="centerContinuous"/>
      <protection locked="0"/>
    </xf>
    <xf numFmtId="176" fontId="3" fillId="3" borderId="1" xfId="21" applyNumberFormat="1" applyFont="1" applyFill="1" applyBorder="1" applyAlignment="1" applyProtection="1">
      <alignment horizontal="center"/>
      <protection locked="0"/>
    </xf>
    <xf numFmtId="176" fontId="3" fillId="0" borderId="2" xfId="21" applyNumberFormat="1" applyFont="1" applyFill="1" applyBorder="1" applyAlignment="1" applyProtection="1">
      <alignment horizontal="right"/>
      <protection/>
    </xf>
    <xf numFmtId="176" fontId="3" fillId="0" borderId="2" xfId="21" applyNumberFormat="1" applyFont="1" applyFill="1" applyBorder="1" applyAlignment="1" applyProtection="1">
      <alignment horizontal="center"/>
      <protection locked="0"/>
    </xf>
    <xf numFmtId="3" fontId="3" fillId="0" borderId="2" xfId="21" applyNumberFormat="1" applyFont="1" applyFill="1" applyBorder="1" applyProtection="1">
      <alignment/>
      <protection/>
    </xf>
    <xf numFmtId="176" fontId="3" fillId="2" borderId="2" xfId="21" applyNumberFormat="1" applyFont="1" applyFill="1" applyBorder="1" applyAlignment="1" applyProtection="1">
      <alignment horizontal="center"/>
      <protection locked="0"/>
    </xf>
    <xf numFmtId="176" fontId="3" fillId="2" borderId="2" xfId="21" applyNumberFormat="1" applyFont="1" applyFill="1" applyBorder="1" applyAlignment="1" applyProtection="1">
      <alignment horizontal="distributed"/>
      <protection/>
    </xf>
    <xf numFmtId="3" fontId="3" fillId="0" borderId="2" xfId="21" applyNumberFormat="1" applyFont="1" applyFill="1" applyBorder="1" applyProtection="1">
      <alignment/>
      <protection locked="0"/>
    </xf>
    <xf numFmtId="176" fontId="3" fillId="3" borderId="2" xfId="21" applyNumberFormat="1" applyFont="1" applyFill="1" applyBorder="1" applyAlignment="1" applyProtection="1">
      <alignment horizontal="center"/>
      <protection/>
    </xf>
    <xf numFmtId="176" fontId="3" fillId="3" borderId="2" xfId="21" applyNumberFormat="1" applyFont="1" applyFill="1" applyBorder="1" applyAlignment="1" applyProtection="1">
      <alignment horizontal="center"/>
      <protection locked="0"/>
    </xf>
    <xf numFmtId="176" fontId="3" fillId="3" borderId="3" xfId="22" applyNumberFormat="1" applyFont="1" applyFill="1" applyBorder="1" applyAlignment="1" applyProtection="1">
      <alignment horizontal="center"/>
      <protection/>
    </xf>
    <xf numFmtId="176" fontId="3" fillId="3" borderId="14" xfId="22" applyNumberFormat="1" applyFont="1" applyFill="1" applyBorder="1" applyAlignment="1" applyProtection="1">
      <alignment horizontal="centerContinuous"/>
      <protection locked="0"/>
    </xf>
    <xf numFmtId="176" fontId="3" fillId="3" borderId="13" xfId="22" applyNumberFormat="1" applyFont="1" applyFill="1" applyBorder="1" applyAlignment="1" applyProtection="1">
      <alignment horizontal="centerContinuous"/>
      <protection/>
    </xf>
    <xf numFmtId="176" fontId="3" fillId="3" borderId="13" xfId="22" applyNumberFormat="1" applyFont="1" applyFill="1" applyBorder="1" applyAlignment="1" applyProtection="1">
      <alignment horizontal="centerContinuous"/>
      <protection locked="0"/>
    </xf>
    <xf numFmtId="176" fontId="3" fillId="3" borderId="15" xfId="22" applyNumberFormat="1" applyFont="1" applyFill="1" applyBorder="1" applyAlignment="1" applyProtection="1">
      <alignment horizontal="centerContinuous"/>
      <protection locked="0"/>
    </xf>
    <xf numFmtId="176" fontId="3" fillId="3" borderId="8" xfId="22" applyNumberFormat="1" applyFont="1" applyFill="1" applyBorder="1" applyAlignment="1" applyProtection="1">
      <alignment horizontal="center"/>
      <protection/>
    </xf>
    <xf numFmtId="176" fontId="3" fillId="3" borderId="14" xfId="22" applyNumberFormat="1" applyFont="1" applyFill="1" applyBorder="1" applyAlignment="1" applyProtection="1">
      <alignment horizontal="centerContinuous"/>
      <protection/>
    </xf>
    <xf numFmtId="176" fontId="4" fillId="3" borderId="13" xfId="22" applyNumberFormat="1" applyFont="1" applyFill="1" applyBorder="1" applyAlignment="1" applyProtection="1">
      <alignment horizontal="centerContinuous"/>
      <protection locked="0"/>
    </xf>
    <xf numFmtId="176" fontId="3" fillId="3" borderId="3" xfId="22" applyNumberFormat="1" applyFont="1" applyFill="1" applyBorder="1" applyAlignment="1" applyProtection="1">
      <alignment/>
      <protection locked="0"/>
    </xf>
    <xf numFmtId="176" fontId="3" fillId="3" borderId="8" xfId="22" applyNumberFormat="1" applyFont="1" applyFill="1" applyBorder="1" applyAlignment="1" applyProtection="1">
      <alignment horizontal="center"/>
      <protection locked="0"/>
    </xf>
    <xf numFmtId="176" fontId="3" fillId="3" borderId="9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/>
    </xf>
    <xf numFmtId="176" fontId="3" fillId="3" borderId="9" xfId="22" applyNumberFormat="1" applyFont="1" applyFill="1" applyBorder="1" applyAlignment="1" applyProtection="1">
      <alignment horizontal="center"/>
      <protection/>
    </xf>
    <xf numFmtId="3" fontId="3" fillId="0" borderId="2" xfId="22" applyNumberFormat="1" applyFont="1" applyFill="1" applyBorder="1" applyAlignment="1" applyProtection="1">
      <alignment horizontal="right"/>
      <protection locked="0"/>
    </xf>
    <xf numFmtId="3" fontId="3" fillId="0" borderId="2" xfId="22" applyNumberFormat="1" applyFont="1" applyFill="1" applyBorder="1" applyAlignment="1" applyProtection="1">
      <alignment horizontal="right"/>
      <protection/>
    </xf>
    <xf numFmtId="176" fontId="3" fillId="0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2" xfId="22" applyNumberFormat="1" applyFont="1" applyFill="1" applyBorder="1" applyAlignment="1" applyProtection="1">
      <alignment horizontal="center"/>
      <protection/>
    </xf>
    <xf numFmtId="176" fontId="3" fillId="0" borderId="2" xfId="22" applyNumberFormat="1" applyFont="1" applyFill="1" applyBorder="1" applyAlignment="1" applyProtection="1">
      <alignment horizontal="center"/>
      <protection/>
    </xf>
    <xf numFmtId="176" fontId="3" fillId="3" borderId="2" xfId="22" applyNumberFormat="1" applyFont="1" applyFill="1" applyBorder="1" applyAlignment="1" applyProtection="1">
      <alignment horizontal="center"/>
      <protection/>
    </xf>
    <xf numFmtId="176" fontId="3" fillId="2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Alignment="1" applyProtection="1">
      <alignment horizontal="right"/>
      <protection locked="0"/>
    </xf>
    <xf numFmtId="3" fontId="3" fillId="0" borderId="2" xfId="23" applyNumberFormat="1" applyFont="1" applyFill="1" applyBorder="1" applyAlignment="1" applyProtection="1">
      <alignment horizontal="right"/>
      <protection/>
    </xf>
    <xf numFmtId="176" fontId="3" fillId="0" borderId="2" xfId="23" applyNumberFormat="1" applyFont="1" applyFill="1" applyBorder="1" applyAlignment="1" applyProtection="1">
      <alignment horizontal="right"/>
      <protection locked="0"/>
    </xf>
    <xf numFmtId="0" fontId="3" fillId="0" borderId="2" xfId="23" applyFont="1" applyFill="1" applyBorder="1" applyAlignment="1">
      <alignment horizontal="right"/>
      <protection/>
    </xf>
    <xf numFmtId="176" fontId="3" fillId="0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Protection="1">
      <alignment/>
      <protection locked="0"/>
    </xf>
    <xf numFmtId="176" fontId="3" fillId="2" borderId="2" xfId="23" applyNumberFormat="1" applyFont="1" applyFill="1" applyBorder="1" applyAlignment="1" applyProtection="1">
      <alignment horizontal="distributed"/>
      <protection/>
    </xf>
    <xf numFmtId="176" fontId="3" fillId="0" borderId="2" xfId="23" applyNumberFormat="1" applyFont="1" applyFill="1" applyBorder="1" applyAlignment="1" applyProtection="1">
      <alignment horizontal="right"/>
      <protection/>
    </xf>
    <xf numFmtId="0" fontId="3" fillId="0" borderId="2" xfId="23" applyFont="1" applyFill="1" applyBorder="1">
      <alignment/>
      <protection/>
    </xf>
    <xf numFmtId="38" fontId="3" fillId="0" borderId="2" xfId="23" applyNumberFormat="1" applyFont="1" applyFill="1" applyBorder="1">
      <alignment/>
      <protection/>
    </xf>
    <xf numFmtId="176" fontId="3" fillId="2" borderId="2" xfId="23" applyNumberFormat="1" applyFont="1" applyFill="1" applyBorder="1" applyAlignment="1" applyProtection="1">
      <alignment horizontal="center"/>
      <protection/>
    </xf>
    <xf numFmtId="176" fontId="3" fillId="0" borderId="2" xfId="23" applyNumberFormat="1" applyFont="1" applyFill="1" applyBorder="1" applyAlignment="1" applyProtection="1">
      <alignment horizontal="center"/>
      <protection/>
    </xf>
    <xf numFmtId="0" fontId="3" fillId="3" borderId="3" xfId="23" applyNumberFormat="1" applyFont="1" applyFill="1" applyBorder="1" applyAlignment="1" applyProtection="1">
      <alignment horizontal="center"/>
      <protection/>
    </xf>
    <xf numFmtId="0" fontId="3" fillId="3" borderId="14" xfId="23" applyNumberFormat="1" applyFont="1" applyFill="1" applyBorder="1" applyAlignment="1" applyProtection="1">
      <alignment horizontal="centerContinuous"/>
      <protection/>
    </xf>
    <xf numFmtId="0" fontId="3" fillId="3" borderId="13" xfId="23" applyNumberFormat="1" applyFont="1" applyFill="1" applyBorder="1" applyAlignment="1" applyProtection="1">
      <alignment horizontal="centerContinuous"/>
      <protection/>
    </xf>
    <xf numFmtId="0" fontId="4" fillId="3" borderId="13" xfId="23" applyNumberFormat="1" applyFont="1" applyFill="1" applyBorder="1" applyAlignment="1" applyProtection="1">
      <alignment horizontal="centerContinuous"/>
      <protection locked="0"/>
    </xf>
    <xf numFmtId="0" fontId="3" fillId="3" borderId="13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>
      <alignment horizontal="center"/>
      <protection/>
    </xf>
    <xf numFmtId="0" fontId="3" fillId="3" borderId="8" xfId="23" applyNumberFormat="1" applyFont="1" applyFill="1" applyBorder="1" applyAlignment="1" applyProtection="1">
      <alignment horizontal="center"/>
      <protection locked="0"/>
    </xf>
    <xf numFmtId="0" fontId="3" fillId="3" borderId="3" xfId="23" applyNumberFormat="1" applyFont="1" applyFill="1" applyBorder="1" applyAlignment="1" applyProtection="1">
      <alignment horizontal="center"/>
      <protection locked="0"/>
    </xf>
    <xf numFmtId="0" fontId="3" fillId="3" borderId="15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 locked="0"/>
    </xf>
    <xf numFmtId="0" fontId="3" fillId="3" borderId="8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/>
    </xf>
    <xf numFmtId="0" fontId="3" fillId="3" borderId="8" xfId="23" applyNumberFormat="1" applyFont="1" applyFill="1" applyBorder="1" applyAlignment="1" applyProtection="1">
      <alignment horizontal="left"/>
      <protection locked="0"/>
    </xf>
    <xf numFmtId="0" fontId="3" fillId="3" borderId="8" xfId="23" applyNumberFormat="1" applyFont="1" applyFill="1" applyBorder="1" applyAlignment="1" applyProtection="1">
      <alignment horizontal="right"/>
      <protection locked="0"/>
    </xf>
    <xf numFmtId="176" fontId="3" fillId="3" borderId="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 locked="0"/>
    </xf>
    <xf numFmtId="176" fontId="3" fillId="3" borderId="4" xfId="24" applyNumberFormat="1" applyFont="1" applyFill="1" applyBorder="1" applyAlignment="1" applyProtection="1">
      <alignment horizontal="centerContinuous"/>
      <protection/>
    </xf>
    <xf numFmtId="176" fontId="3" fillId="3" borderId="6" xfId="24" applyNumberFormat="1" applyFont="1" applyFill="1" applyBorder="1" applyAlignment="1" applyProtection="1">
      <alignment horizontal="centerContinuous"/>
      <protection/>
    </xf>
    <xf numFmtId="176" fontId="4" fillId="3" borderId="6" xfId="24" applyNumberFormat="1" applyFont="1" applyFill="1" applyBorder="1" applyAlignment="1" applyProtection="1">
      <alignment horizontal="centerContinuous"/>
      <protection locked="0"/>
    </xf>
    <xf numFmtId="176" fontId="3" fillId="3" borderId="6" xfId="24" applyNumberFormat="1" applyFont="1" applyFill="1" applyBorder="1" applyAlignment="1" applyProtection="1">
      <alignment horizontal="centerContinuous"/>
      <protection locked="0"/>
    </xf>
    <xf numFmtId="0" fontId="3" fillId="3" borderId="6" xfId="24" applyFont="1" applyFill="1" applyBorder="1" applyAlignment="1">
      <alignment horizontal="centerContinuous"/>
      <protection/>
    </xf>
    <xf numFmtId="0" fontId="3" fillId="3" borderId="7" xfId="24" applyFont="1" applyFill="1" applyBorder="1" applyAlignment="1">
      <alignment horizontal="centerContinuous"/>
      <protection/>
    </xf>
    <xf numFmtId="176" fontId="3" fillId="3" borderId="8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Continuous"/>
      <protection/>
    </xf>
    <xf numFmtId="176" fontId="3" fillId="3" borderId="14" xfId="24" applyNumberFormat="1" applyFont="1" applyFill="1" applyBorder="1" applyAlignment="1" applyProtection="1">
      <alignment horizontal="centerContinuous"/>
      <protection/>
    </xf>
    <xf numFmtId="176" fontId="3" fillId="3" borderId="13" xfId="24" applyNumberFormat="1" applyFont="1" applyFill="1" applyBorder="1" applyAlignment="1" applyProtection="1">
      <alignment horizontal="centerContinuous"/>
      <protection/>
    </xf>
    <xf numFmtId="176" fontId="3" fillId="3" borderId="13" xfId="24" applyNumberFormat="1" applyFont="1" applyFill="1" applyBorder="1" applyAlignment="1" applyProtection="1">
      <alignment horizontal="centerContinuous"/>
      <protection locked="0"/>
    </xf>
    <xf numFmtId="176" fontId="3" fillId="3" borderId="15" xfId="24" applyNumberFormat="1" applyFont="1" applyFill="1" applyBorder="1" applyAlignment="1" applyProtection="1">
      <alignment horizontal="centerContinuous"/>
      <protection/>
    </xf>
    <xf numFmtId="0" fontId="3" fillId="3" borderId="15" xfId="24" applyFont="1" applyFill="1" applyBorder="1" applyAlignment="1">
      <alignment horizontal="centerContinuous"/>
      <protection/>
    </xf>
    <xf numFmtId="0" fontId="3" fillId="3" borderId="3" xfId="24" applyFont="1" applyFill="1" applyBorder="1" applyAlignment="1">
      <alignment/>
      <protection/>
    </xf>
    <xf numFmtId="176" fontId="3" fillId="3" borderId="9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"/>
      <protection/>
    </xf>
    <xf numFmtId="0" fontId="3" fillId="3" borderId="9" xfId="24" applyFont="1" applyFill="1" applyBorder="1" applyAlignment="1">
      <alignment horizontal="center"/>
      <protection/>
    </xf>
    <xf numFmtId="0" fontId="3" fillId="3" borderId="8" xfId="24" applyFont="1" applyFill="1" applyBorder="1" applyAlignment="1">
      <alignment horizontal="center"/>
      <protection/>
    </xf>
    <xf numFmtId="176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0" xfId="24" applyNumberFormat="1" applyFont="1" applyFill="1" applyBorder="1" applyAlignment="1" applyProtection="1">
      <alignment horizontal="center"/>
      <protection locked="0"/>
    </xf>
    <xf numFmtId="3" fontId="3" fillId="3" borderId="10" xfId="24" applyNumberFormat="1" applyFont="1" applyFill="1" applyBorder="1" applyAlignment="1" applyProtection="1">
      <alignment horizontal="center"/>
      <protection locked="0"/>
    </xf>
    <xf numFmtId="0" fontId="3" fillId="3" borderId="10" xfId="24" applyFont="1" applyFill="1" applyBorder="1" applyAlignment="1">
      <alignment horizontal="center"/>
      <protection/>
    </xf>
    <xf numFmtId="0" fontId="3" fillId="3" borderId="1" xfId="24" applyFont="1" applyFill="1" applyBorder="1" applyAlignment="1">
      <alignment horizontal="center"/>
      <protection/>
    </xf>
    <xf numFmtId="176" fontId="3" fillId="3" borderId="16" xfId="24" applyNumberFormat="1" applyFont="1" applyFill="1" applyBorder="1" applyAlignment="1" applyProtection="1">
      <alignment horizontal="center"/>
      <protection/>
    </xf>
    <xf numFmtId="3" fontId="3" fillId="3" borderId="12" xfId="24" applyNumberFormat="1" applyFont="1" applyFill="1" applyBorder="1" applyAlignment="1" applyProtection="1">
      <alignment horizontal="center"/>
      <protection locked="0"/>
    </xf>
    <xf numFmtId="176" fontId="3" fillId="3" borderId="0" xfId="24" applyNumberFormat="1" applyFont="1" applyFill="1" applyBorder="1" applyAlignment="1" applyProtection="1">
      <alignment horizontal="center"/>
      <protection/>
    </xf>
    <xf numFmtId="3" fontId="3" fillId="3" borderId="11" xfId="24" applyNumberFormat="1" applyFont="1" applyFill="1" applyBorder="1" applyAlignment="1" applyProtection="1">
      <alignment horizontal="center"/>
      <protection locked="0"/>
    </xf>
    <xf numFmtId="176" fontId="3" fillId="3" borderId="16" xfId="24" applyNumberFormat="1" applyFont="1" applyFill="1" applyBorder="1" applyAlignment="1" applyProtection="1">
      <alignment horizontal="centerContinuous"/>
      <protection/>
    </xf>
    <xf numFmtId="176" fontId="3" fillId="3" borderId="7" xfId="24" applyNumberFormat="1" applyFont="1" applyFill="1" applyBorder="1" applyAlignment="1" applyProtection="1">
      <alignment horizontal="centerContinuous"/>
      <protection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4" xfId="24" applyNumberFormat="1" applyFont="1" applyFill="1" applyBorder="1" applyAlignment="1" applyProtection="1">
      <alignment horizontal="center"/>
      <protection/>
    </xf>
    <xf numFmtId="176" fontId="3" fillId="3" borderId="8" xfId="24" applyNumberFormat="1" applyFont="1" applyFill="1" applyBorder="1" applyAlignment="1" applyProtection="1">
      <alignment horizontal="center"/>
      <protection/>
    </xf>
    <xf numFmtId="3" fontId="3" fillId="3" borderId="1" xfId="24" applyNumberFormat="1" applyFont="1" applyFill="1" applyBorder="1" applyAlignment="1" applyProtection="1">
      <alignment horizontal="center"/>
      <protection/>
    </xf>
    <xf numFmtId="3" fontId="3" fillId="0" borderId="2" xfId="24" applyNumberFormat="1" applyFont="1" applyFill="1" applyBorder="1" applyAlignment="1" applyProtection="1">
      <alignment horizontal="right"/>
      <protection locked="0"/>
    </xf>
    <xf numFmtId="176" fontId="3" fillId="0" borderId="2" xfId="24" applyNumberFormat="1" applyFont="1" applyFill="1" applyBorder="1" applyAlignment="1" applyProtection="1">
      <alignment horizontal="right"/>
      <protection locked="0"/>
    </xf>
    <xf numFmtId="0" fontId="3" fillId="0" borderId="2" xfId="24" applyFont="1" applyFill="1" applyBorder="1" applyAlignment="1">
      <alignment horizontal="right"/>
      <protection/>
    </xf>
    <xf numFmtId="176" fontId="3" fillId="0" borderId="2" xfId="24" applyNumberFormat="1" applyFont="1" applyFill="1" applyBorder="1" applyAlignment="1" applyProtection="1">
      <alignment horizontal="center"/>
      <protection locked="0"/>
    </xf>
    <xf numFmtId="3" fontId="3" fillId="0" borderId="2" xfId="24" applyNumberFormat="1" applyFont="1" applyFill="1" applyBorder="1" applyAlignment="1">
      <alignment horizontal="right"/>
      <protection/>
    </xf>
    <xf numFmtId="3" fontId="3" fillId="0" borderId="2" xfId="24" applyNumberFormat="1" applyFont="1" applyFill="1" applyBorder="1" applyAlignment="1" applyProtection="1">
      <alignment horizontal="right"/>
      <protection/>
    </xf>
    <xf numFmtId="176" fontId="3" fillId="2" borderId="2" xfId="24" applyNumberFormat="1" applyFont="1" applyFill="1" applyBorder="1" applyAlignment="1" applyProtection="1">
      <alignment horizontal="center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  <xf numFmtId="176" fontId="8" fillId="0" borderId="0" xfId="24" applyNumberFormat="1" applyFont="1" applyFill="1" applyBorder="1" applyAlignment="1" applyProtection="1">
      <alignment horizontal="left"/>
      <protection/>
    </xf>
    <xf numFmtId="3" fontId="3" fillId="0" borderId="1" xfId="24" applyNumberFormat="1" applyFont="1" applyFill="1" applyBorder="1" applyAlignment="1" applyProtection="1">
      <alignment horizontal="right"/>
      <protection locked="0"/>
    </xf>
    <xf numFmtId="176" fontId="3" fillId="2" borderId="3" xfId="24" applyNumberFormat="1" applyFont="1" applyFill="1" applyBorder="1" applyAlignment="1" applyProtection="1">
      <alignment horizontal="center"/>
      <protection/>
    </xf>
    <xf numFmtId="176" fontId="3" fillId="2" borderId="15" xfId="24" applyNumberFormat="1" applyFont="1" applyFill="1" applyBorder="1" applyAlignment="1" applyProtection="1">
      <alignment horizontal="center"/>
      <protection locked="0"/>
    </xf>
    <xf numFmtId="176" fontId="3" fillId="2" borderId="8" xfId="24" applyNumberFormat="1" applyFont="1" applyFill="1" applyBorder="1" applyAlignment="1" applyProtection="1">
      <alignment horizontal="center"/>
      <protection locked="0"/>
    </xf>
    <xf numFmtId="176" fontId="3" fillId="2" borderId="9" xfId="24" applyNumberFormat="1" applyFont="1" applyFill="1" applyBorder="1" applyAlignment="1" applyProtection="1">
      <alignment horizontal="centerContinuous"/>
      <protection/>
    </xf>
    <xf numFmtId="176" fontId="3" fillId="2" borderId="9" xfId="24" applyNumberFormat="1" applyFont="1" applyFill="1" applyBorder="1" applyAlignment="1" applyProtection="1">
      <alignment horizontal="center"/>
      <protection locked="0"/>
    </xf>
    <xf numFmtId="176" fontId="3" fillId="2" borderId="0" xfId="24" applyNumberFormat="1" applyFont="1" applyFill="1" applyBorder="1" applyAlignment="1" applyProtection="1">
      <alignment horizontal="center"/>
      <protection locked="0"/>
    </xf>
    <xf numFmtId="176" fontId="3" fillId="2" borderId="1" xfId="24" applyNumberFormat="1" applyFont="1" applyFill="1" applyBorder="1" applyAlignment="1" applyProtection="1">
      <alignment horizontal="center"/>
      <protection locked="0"/>
    </xf>
    <xf numFmtId="176" fontId="3" fillId="2" borderId="11" xfId="24" applyNumberFormat="1" applyFont="1" applyFill="1" applyBorder="1" applyAlignment="1" applyProtection="1">
      <alignment horizontal="center"/>
      <protection locked="0"/>
    </xf>
    <xf numFmtId="0" fontId="3" fillId="2" borderId="3" xfId="23" applyNumberFormat="1" applyFont="1" applyFill="1" applyBorder="1" applyAlignment="1" applyProtection="1">
      <alignment horizontal="center"/>
      <protection/>
    </xf>
    <xf numFmtId="0" fontId="3" fillId="2" borderId="15" xfId="23" applyNumberFormat="1" applyFont="1" applyFill="1" applyBorder="1" applyAlignment="1" applyProtection="1">
      <alignment horizontal="center"/>
      <protection locked="0"/>
    </xf>
    <xf numFmtId="0" fontId="3" fillId="2" borderId="8" xfId="23" applyNumberFormat="1" applyFont="1" applyFill="1" applyBorder="1" applyAlignment="1" applyProtection="1">
      <alignment horizontal="center"/>
      <protection locked="0"/>
    </xf>
    <xf numFmtId="0" fontId="3" fillId="2" borderId="9" xfId="23" applyNumberFormat="1" applyFont="1" applyFill="1" applyBorder="1" applyAlignment="1" applyProtection="1">
      <alignment horizontal="center"/>
      <protection locked="0"/>
    </xf>
    <xf numFmtId="176" fontId="3" fillId="2" borderId="3" xfId="22" applyNumberFormat="1" applyFont="1" applyFill="1" applyBorder="1" applyAlignment="1" applyProtection="1">
      <alignment horizontal="center"/>
      <protection/>
    </xf>
    <xf numFmtId="176" fontId="3" fillId="2" borderId="15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/>
      <protection/>
    </xf>
    <xf numFmtId="176" fontId="3" fillId="2" borderId="8" xfId="22" applyNumberFormat="1" applyFont="1" applyFill="1" applyBorder="1" applyAlignment="1" applyProtection="1">
      <alignment horizontal="center"/>
      <protection locked="0"/>
    </xf>
    <xf numFmtId="176" fontId="3" fillId="2" borderId="9" xfId="22" applyNumberFormat="1" applyFont="1" applyFill="1" applyBorder="1" applyAlignment="1" applyProtection="1">
      <alignment horizontal="distributed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distributed"/>
      <protection locked="0"/>
    </xf>
    <xf numFmtId="3" fontId="3" fillId="2" borderId="8" xfId="0" applyNumberFormat="1" applyFont="1" applyFill="1" applyBorder="1" applyAlignment="1" applyProtection="1">
      <alignment horizontal="center"/>
      <protection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distributed"/>
      <protection locked="0"/>
    </xf>
    <xf numFmtId="3" fontId="5" fillId="2" borderId="3" xfId="20" applyNumberFormat="1" applyFont="1" applyFill="1" applyBorder="1" applyAlignment="1" applyProtection="1">
      <alignment horizontal="center"/>
      <protection locked="0"/>
    </xf>
    <xf numFmtId="3" fontId="5" fillId="2" borderId="15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 locked="0"/>
    </xf>
    <xf numFmtId="176" fontId="3" fillId="2" borderId="3" xfId="21" applyNumberFormat="1" applyFont="1" applyFill="1" applyBorder="1" applyAlignment="1" applyProtection="1">
      <alignment horizontal="center"/>
      <protection locked="0"/>
    </xf>
    <xf numFmtId="176" fontId="3" fillId="2" borderId="15" xfId="21" applyNumberFormat="1" applyFont="1" applyFill="1" applyBorder="1" applyAlignment="1" applyProtection="1">
      <alignment horizontal="center"/>
      <protection locked="0"/>
    </xf>
    <xf numFmtId="176" fontId="3" fillId="2" borderId="8" xfId="21" applyNumberFormat="1" applyFont="1" applyFill="1" applyBorder="1" applyAlignment="1" applyProtection="1">
      <alignment horizontal="center"/>
      <protection/>
    </xf>
    <xf numFmtId="176" fontId="3" fillId="2" borderId="1" xfId="21" applyNumberFormat="1" applyFont="1" applyFill="1" applyBorder="1" applyAlignment="1" applyProtection="1">
      <alignment horizontal="center"/>
      <protection locked="0"/>
    </xf>
    <xf numFmtId="176" fontId="3" fillId="2" borderId="10" xfId="21" applyNumberFormat="1" applyFont="1" applyFill="1" applyBorder="1" applyAlignment="1" applyProtection="1">
      <alignment horizontal="center"/>
      <protection locked="0"/>
    </xf>
    <xf numFmtId="176" fontId="3" fillId="3" borderId="1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/>
    </xf>
    <xf numFmtId="3" fontId="3" fillId="3" borderId="4" xfId="0" applyNumberFormat="1" applyFont="1" applyFill="1" applyBorder="1" applyAlignment="1" applyProtection="1">
      <alignment horizontal="center"/>
      <protection/>
    </xf>
    <xf numFmtId="3" fontId="3" fillId="3" borderId="2" xfId="0" applyNumberFormat="1" applyFont="1" applyFill="1" applyBorder="1" applyAlignment="1" applyProtection="1">
      <alignment horizontal="center"/>
      <protection/>
    </xf>
    <xf numFmtId="3" fontId="3" fillId="3" borderId="7" xfId="0" applyNumberFormat="1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3" fontId="3" fillId="3" borderId="7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left"/>
      <protection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left"/>
      <protection locked="0"/>
    </xf>
    <xf numFmtId="3" fontId="3" fillId="3" borderId="15" xfId="0" applyNumberFormat="1" applyFont="1" applyFill="1" applyBorder="1" applyAlignment="1" applyProtection="1">
      <alignment horizontal="center"/>
      <protection/>
    </xf>
    <xf numFmtId="176" fontId="3" fillId="3" borderId="14" xfId="24" applyNumberFormat="1" applyFont="1" applyFill="1" applyBorder="1" applyAlignment="1" applyProtection="1">
      <alignment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5" fillId="3" borderId="6" xfId="20" applyNumberFormat="1" applyFont="1" applyFill="1" applyBorder="1" applyAlignment="1" applyProtection="1">
      <alignment horizontal="centerContinuous"/>
      <protection/>
    </xf>
    <xf numFmtId="3" fontId="3" fillId="3" borderId="6" xfId="0" applyNumberFormat="1" applyFont="1" applyFill="1" applyBorder="1" applyAlignment="1" applyProtection="1">
      <alignment horizontal="left"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3" fontId="5" fillId="3" borderId="4" xfId="20" applyNumberFormat="1" applyFont="1" applyFill="1" applyBorder="1" applyAlignment="1" applyProtection="1">
      <alignment horizontal="center"/>
      <protection locked="0"/>
    </xf>
    <xf numFmtId="3" fontId="5" fillId="3" borderId="7" xfId="20" applyNumberFormat="1" applyFont="1" applyFill="1" applyBorder="1" applyAlignment="1" applyProtection="1">
      <alignment horizontal="center"/>
      <protection locked="0"/>
    </xf>
    <xf numFmtId="3" fontId="5" fillId="3" borderId="4" xfId="2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3" fontId="5" fillId="3" borderId="9" xfId="2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/>
    </xf>
    <xf numFmtId="3" fontId="5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3" fontId="5" fillId="3" borderId="6" xfId="20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>
      <alignment horizontal="center" vertical="center"/>
    </xf>
    <xf numFmtId="3" fontId="5" fillId="2" borderId="2" xfId="20" applyNumberFormat="1" applyFont="1" applyFill="1" applyBorder="1" applyAlignment="1" applyProtection="1">
      <alignment horizontal="distributed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1" applyNumberFormat="1" applyFont="1" applyFill="1" applyBorder="1" applyAlignment="1" applyProtection="1">
      <alignment horizontal="distributed"/>
      <protection/>
    </xf>
    <xf numFmtId="176" fontId="3" fillId="2" borderId="8" xfId="21" applyNumberFormat="1" applyFont="1" applyFill="1" applyBorder="1" applyAlignment="1" applyProtection="1">
      <alignment horizontal="center" vertical="center"/>
      <protection/>
    </xf>
    <xf numFmtId="176" fontId="3" fillId="3" borderId="15" xfId="21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176" fontId="3" fillId="2" borderId="2" xfId="21" applyNumberFormat="1" applyFont="1" applyFill="1" applyBorder="1" applyAlignment="1" applyProtection="1">
      <alignment horizontal="distributed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 vertical="center"/>
      <protection locked="0"/>
    </xf>
    <xf numFmtId="176" fontId="3" fillId="3" borderId="14" xfId="22" applyNumberFormat="1" applyFont="1" applyFill="1" applyBorder="1" applyAlignment="1" applyProtection="1">
      <alignment horizontal="center"/>
      <protection locked="0"/>
    </xf>
    <xf numFmtId="176" fontId="3" fillId="3" borderId="13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/>
    </xf>
    <xf numFmtId="176" fontId="3" fillId="2" borderId="7" xfId="23" applyNumberFormat="1" applyFont="1" applyFill="1" applyBorder="1" applyAlignment="1" applyProtection="1">
      <alignment horizontal="distributed"/>
      <protection/>
    </xf>
    <xf numFmtId="0" fontId="3" fillId="2" borderId="8" xfId="23" applyNumberFormat="1" applyFont="1" applyFill="1" applyBorder="1" applyAlignment="1" applyProtection="1">
      <alignment horizontal="center" vertical="center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 locked="0"/>
    </xf>
    <xf numFmtId="176" fontId="3" fillId="2" borderId="7" xfId="23" applyNumberFormat="1" applyFont="1" applyFill="1" applyBorder="1" applyAlignment="1" applyProtection="1">
      <alignment horizontal="distributed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" xfId="20"/>
    <cellStyle name="標準_3-1" xfId="21"/>
    <cellStyle name="標準_3-2" xfId="22"/>
    <cellStyle name="標準_3-3 AND 4" xfId="23"/>
    <cellStyle name="標準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375" style="6" customWidth="1"/>
    <col min="3" max="3" width="8.625" style="3" customWidth="1"/>
    <col min="4" max="4" width="13.375" style="3" customWidth="1"/>
    <col min="5" max="5" width="12.50390625" style="3" customWidth="1"/>
    <col min="6" max="6" width="13.375" style="3" customWidth="1"/>
    <col min="7" max="7" width="13.375" style="3" bestFit="1" customWidth="1"/>
    <col min="8" max="8" width="12.50390625" style="3" bestFit="1" customWidth="1"/>
    <col min="9" max="9" width="13.375" style="3" customWidth="1"/>
    <col min="10" max="10" width="13.375" style="3" bestFit="1" customWidth="1"/>
    <col min="11" max="11" width="13.375" style="3" customWidth="1"/>
    <col min="12" max="13" width="13.375" style="3" bestFit="1" customWidth="1"/>
    <col min="14" max="15" width="12.50390625" style="3" bestFit="1" customWidth="1"/>
    <col min="16" max="16" width="10.75390625" style="3" bestFit="1" customWidth="1"/>
    <col min="17" max="17" width="13.375" style="3" bestFit="1" customWidth="1"/>
    <col min="18" max="18" width="3.375" style="6" customWidth="1"/>
    <col min="19" max="16384" width="9.00390625" style="3" customWidth="1"/>
  </cols>
  <sheetData>
    <row r="1" spans="2:18" ht="14.25">
      <c r="B1" s="43" t="s">
        <v>155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2:18" ht="12" customHeight="1">
      <c r="B2" s="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2:18" ht="12">
      <c r="B3" s="225"/>
      <c r="C3" s="226"/>
      <c r="D3" s="53" t="s">
        <v>0</v>
      </c>
      <c r="E3" s="54"/>
      <c r="F3" s="55"/>
      <c r="G3" s="53"/>
      <c r="H3" s="54"/>
      <c r="I3" s="55"/>
      <c r="J3" s="55"/>
      <c r="K3" s="55"/>
      <c r="L3" s="55"/>
      <c r="M3" s="55"/>
      <c r="N3" s="55"/>
      <c r="O3" s="55"/>
      <c r="P3" s="55"/>
      <c r="Q3" s="56"/>
      <c r="R3" s="52"/>
    </row>
    <row r="4" spans="2:18" ht="12">
      <c r="B4" s="227" t="s">
        <v>1</v>
      </c>
      <c r="C4" s="259" t="s">
        <v>2</v>
      </c>
      <c r="D4" s="248" t="s">
        <v>167</v>
      </c>
      <c r="E4" s="65"/>
      <c r="F4" s="65"/>
      <c r="G4" s="65"/>
      <c r="H4" s="65"/>
      <c r="I4" s="65"/>
      <c r="J4" s="65"/>
      <c r="K4" s="248" t="s">
        <v>170</v>
      </c>
      <c r="L4" s="248"/>
      <c r="M4" s="256"/>
      <c r="N4" s="65"/>
      <c r="O4" s="65"/>
      <c r="P4" s="65"/>
      <c r="Q4" s="251"/>
      <c r="R4" s="57" t="s">
        <v>1</v>
      </c>
    </row>
    <row r="5" spans="2:18" ht="12">
      <c r="B5" s="227" t="s">
        <v>3</v>
      </c>
      <c r="C5" s="260"/>
      <c r="D5" s="250" t="s">
        <v>169</v>
      </c>
      <c r="E5" s="249"/>
      <c r="F5" s="247"/>
      <c r="G5" s="250" t="s">
        <v>168</v>
      </c>
      <c r="H5" s="246"/>
      <c r="I5" s="247"/>
      <c r="J5" s="62" t="s">
        <v>4</v>
      </c>
      <c r="K5" s="69" t="s">
        <v>171</v>
      </c>
      <c r="L5" s="69" t="s">
        <v>5</v>
      </c>
      <c r="M5" s="69" t="s">
        <v>178</v>
      </c>
      <c r="N5" s="67" t="s">
        <v>6</v>
      </c>
      <c r="O5" s="65" t="s">
        <v>7</v>
      </c>
      <c r="P5" s="52" t="s">
        <v>8</v>
      </c>
      <c r="Q5" s="58" t="s">
        <v>4</v>
      </c>
      <c r="R5" s="57" t="s">
        <v>3</v>
      </c>
    </row>
    <row r="6" spans="2:20" ht="12">
      <c r="B6" s="228"/>
      <c r="C6" s="229"/>
      <c r="D6" s="243" t="s">
        <v>164</v>
      </c>
      <c r="E6" s="244" t="s">
        <v>165</v>
      </c>
      <c r="F6" s="245" t="s">
        <v>166</v>
      </c>
      <c r="G6" s="243" t="s">
        <v>164</v>
      </c>
      <c r="H6" s="244" t="s">
        <v>165</v>
      </c>
      <c r="I6" s="245" t="s">
        <v>166</v>
      </c>
      <c r="J6" s="63"/>
      <c r="K6" s="64" t="s">
        <v>172</v>
      </c>
      <c r="L6" s="64" t="s">
        <v>9</v>
      </c>
      <c r="M6" s="64" t="s">
        <v>179</v>
      </c>
      <c r="N6" s="68" t="s">
        <v>10</v>
      </c>
      <c r="O6" s="66" t="s">
        <v>10</v>
      </c>
      <c r="P6" s="59" t="s">
        <v>11</v>
      </c>
      <c r="Q6" s="60"/>
      <c r="R6" s="59"/>
      <c r="T6" s="4"/>
    </row>
    <row r="7" spans="2:18" ht="12">
      <c r="B7" s="258"/>
      <c r="C7" s="258"/>
      <c r="D7" s="48" t="s">
        <v>12</v>
      </c>
      <c r="E7" s="48" t="s">
        <v>12</v>
      </c>
      <c r="F7" s="48" t="s">
        <v>12</v>
      </c>
      <c r="G7" s="48" t="s">
        <v>12</v>
      </c>
      <c r="H7" s="48" t="s">
        <v>12</v>
      </c>
      <c r="I7" s="48" t="s">
        <v>12</v>
      </c>
      <c r="J7" s="48" t="s">
        <v>12</v>
      </c>
      <c r="K7" s="48" t="s">
        <v>12</v>
      </c>
      <c r="L7" s="48" t="s">
        <v>12</v>
      </c>
      <c r="M7" s="48" t="s">
        <v>12</v>
      </c>
      <c r="N7" s="48" t="s">
        <v>12</v>
      </c>
      <c r="O7" s="48" t="s">
        <v>12</v>
      </c>
      <c r="P7" s="48" t="s">
        <v>12</v>
      </c>
      <c r="Q7" s="48" t="s">
        <v>12</v>
      </c>
      <c r="R7" s="61"/>
    </row>
    <row r="8" spans="2:18" ht="12">
      <c r="B8" s="47">
        <v>1</v>
      </c>
      <c r="C8" s="49" t="s">
        <v>16</v>
      </c>
      <c r="D8" s="50">
        <v>6806426610</v>
      </c>
      <c r="E8" s="50">
        <v>466800043</v>
      </c>
      <c r="F8" s="48">
        <v>7273226653</v>
      </c>
      <c r="G8" s="50">
        <v>1293845748</v>
      </c>
      <c r="H8" s="50">
        <v>113827769</v>
      </c>
      <c r="I8" s="48">
        <v>1407673517</v>
      </c>
      <c r="J8" s="48">
        <v>8680900170</v>
      </c>
      <c r="K8" s="50">
        <v>2241441</v>
      </c>
      <c r="L8" s="50">
        <v>5868695126</v>
      </c>
      <c r="M8" s="50">
        <v>100479910</v>
      </c>
      <c r="N8" s="50">
        <v>1140575000</v>
      </c>
      <c r="O8" s="50">
        <v>257536000</v>
      </c>
      <c r="P8" s="50">
        <v>3739000</v>
      </c>
      <c r="Q8" s="48">
        <v>7373266477</v>
      </c>
      <c r="R8" s="61">
        <v>1</v>
      </c>
    </row>
    <row r="9" spans="2:18" ht="12">
      <c r="B9" s="47">
        <v>2</v>
      </c>
      <c r="C9" s="49" t="s">
        <v>17</v>
      </c>
      <c r="D9" s="50">
        <v>5489651004</v>
      </c>
      <c r="E9" s="50">
        <v>308091962</v>
      </c>
      <c r="F9" s="48">
        <v>5797742966</v>
      </c>
      <c r="G9" s="50">
        <v>1162170578</v>
      </c>
      <c r="H9" s="50">
        <v>79186890</v>
      </c>
      <c r="I9" s="48">
        <v>1241357468</v>
      </c>
      <c r="J9" s="48">
        <v>7039100434</v>
      </c>
      <c r="K9" s="50">
        <v>1882651</v>
      </c>
      <c r="L9" s="50">
        <v>4719358102</v>
      </c>
      <c r="M9" s="50">
        <v>80278092</v>
      </c>
      <c r="N9" s="50">
        <v>940458000</v>
      </c>
      <c r="O9" s="50">
        <v>188903000</v>
      </c>
      <c r="P9" s="50">
        <v>0</v>
      </c>
      <c r="Q9" s="48">
        <v>5930879845</v>
      </c>
      <c r="R9" s="61">
        <v>2</v>
      </c>
    </row>
    <row r="10" spans="2:18" ht="12">
      <c r="B10" s="47">
        <v>3</v>
      </c>
      <c r="C10" s="49" t="s">
        <v>18</v>
      </c>
      <c r="D10" s="50">
        <v>2968608499</v>
      </c>
      <c r="E10" s="50">
        <v>221410553</v>
      </c>
      <c r="F10" s="48">
        <v>3190019052</v>
      </c>
      <c r="G10" s="50">
        <v>488935109</v>
      </c>
      <c r="H10" s="50">
        <v>38940140</v>
      </c>
      <c r="I10" s="48">
        <v>527875249</v>
      </c>
      <c r="J10" s="48">
        <v>3717894301</v>
      </c>
      <c r="K10" s="50">
        <v>1189350</v>
      </c>
      <c r="L10" s="50">
        <v>3047018086</v>
      </c>
      <c r="M10" s="50">
        <v>53945059</v>
      </c>
      <c r="N10" s="50">
        <v>1051017000</v>
      </c>
      <c r="O10" s="50">
        <v>140237000</v>
      </c>
      <c r="P10" s="50">
        <v>0</v>
      </c>
      <c r="Q10" s="48">
        <v>4293406495</v>
      </c>
      <c r="R10" s="61">
        <v>3</v>
      </c>
    </row>
    <row r="11" spans="2:18" ht="12">
      <c r="B11" s="47">
        <v>4</v>
      </c>
      <c r="C11" s="49" t="s">
        <v>19</v>
      </c>
      <c r="D11" s="50">
        <v>3044378006</v>
      </c>
      <c r="E11" s="50">
        <v>203043769</v>
      </c>
      <c r="F11" s="48">
        <v>3247421775</v>
      </c>
      <c r="G11" s="50">
        <v>572337582</v>
      </c>
      <c r="H11" s="50">
        <v>48094178</v>
      </c>
      <c r="I11" s="48">
        <v>620431760</v>
      </c>
      <c r="J11" s="48">
        <v>3867853535</v>
      </c>
      <c r="K11" s="50">
        <v>1162392</v>
      </c>
      <c r="L11" s="50">
        <v>2816135013</v>
      </c>
      <c r="M11" s="50">
        <v>46258329</v>
      </c>
      <c r="N11" s="50">
        <v>650595000</v>
      </c>
      <c r="O11" s="50">
        <v>96476000</v>
      </c>
      <c r="P11" s="50">
        <v>0</v>
      </c>
      <c r="Q11" s="48">
        <v>3610626734</v>
      </c>
      <c r="R11" s="61">
        <v>4</v>
      </c>
    </row>
    <row r="12" spans="2:18" ht="12">
      <c r="B12" s="47">
        <v>5</v>
      </c>
      <c r="C12" s="49" t="s">
        <v>20</v>
      </c>
      <c r="D12" s="50">
        <v>3483639361</v>
      </c>
      <c r="E12" s="50">
        <v>225741128</v>
      </c>
      <c r="F12" s="48">
        <v>3709380489</v>
      </c>
      <c r="G12" s="50">
        <v>645749567</v>
      </c>
      <c r="H12" s="50">
        <v>47381412</v>
      </c>
      <c r="I12" s="48">
        <v>693130979</v>
      </c>
      <c r="J12" s="48">
        <v>4402511468</v>
      </c>
      <c r="K12" s="50">
        <v>1274629</v>
      </c>
      <c r="L12" s="50">
        <v>3052535802</v>
      </c>
      <c r="M12" s="50">
        <v>53137156</v>
      </c>
      <c r="N12" s="50">
        <v>638286000</v>
      </c>
      <c r="O12" s="50">
        <v>109168000</v>
      </c>
      <c r="P12" s="50">
        <v>0</v>
      </c>
      <c r="Q12" s="48">
        <v>3854401587</v>
      </c>
      <c r="R12" s="61">
        <v>5</v>
      </c>
    </row>
    <row r="13" spans="2:18" ht="12">
      <c r="B13" s="47">
        <v>6</v>
      </c>
      <c r="C13" s="49" t="s">
        <v>21</v>
      </c>
      <c r="D13" s="50">
        <v>1192261712</v>
      </c>
      <c r="E13" s="50">
        <v>77348749</v>
      </c>
      <c r="F13" s="48">
        <v>1269610461</v>
      </c>
      <c r="G13" s="50">
        <v>165781852</v>
      </c>
      <c r="H13" s="50">
        <v>11750742</v>
      </c>
      <c r="I13" s="48">
        <v>177532594</v>
      </c>
      <c r="J13" s="48">
        <v>1447143055</v>
      </c>
      <c r="K13" s="50">
        <v>527537</v>
      </c>
      <c r="L13" s="50">
        <v>1277571721</v>
      </c>
      <c r="M13" s="50">
        <v>22259977</v>
      </c>
      <c r="N13" s="50">
        <v>349098000</v>
      </c>
      <c r="O13" s="50">
        <v>57094000</v>
      </c>
      <c r="P13" s="50">
        <v>0</v>
      </c>
      <c r="Q13" s="48">
        <v>1706551235</v>
      </c>
      <c r="R13" s="61">
        <v>6</v>
      </c>
    </row>
    <row r="14" spans="2:18" ht="12">
      <c r="B14" s="47">
        <v>7</v>
      </c>
      <c r="C14" s="49" t="s">
        <v>22</v>
      </c>
      <c r="D14" s="50">
        <v>2024339562</v>
      </c>
      <c r="E14" s="50">
        <v>120881574</v>
      </c>
      <c r="F14" s="48">
        <v>2145221136</v>
      </c>
      <c r="G14" s="50">
        <v>334678343</v>
      </c>
      <c r="H14" s="50">
        <v>23607441</v>
      </c>
      <c r="I14" s="48">
        <v>358285784</v>
      </c>
      <c r="J14" s="48">
        <v>2503506920</v>
      </c>
      <c r="K14" s="50">
        <v>824559</v>
      </c>
      <c r="L14" s="50">
        <v>1652358044</v>
      </c>
      <c r="M14" s="50">
        <v>30843684</v>
      </c>
      <c r="N14" s="50">
        <v>319582000</v>
      </c>
      <c r="O14" s="50">
        <v>95218000</v>
      </c>
      <c r="P14" s="50">
        <v>0</v>
      </c>
      <c r="Q14" s="48">
        <v>2098826287</v>
      </c>
      <c r="R14" s="61">
        <v>7</v>
      </c>
    </row>
    <row r="15" spans="2:18" ht="12">
      <c r="B15" s="47">
        <v>8</v>
      </c>
      <c r="C15" s="49" t="s">
        <v>23</v>
      </c>
      <c r="D15" s="50">
        <v>1164234826</v>
      </c>
      <c r="E15" s="50">
        <v>82657640</v>
      </c>
      <c r="F15" s="48">
        <v>1246892466</v>
      </c>
      <c r="G15" s="50">
        <v>234871917</v>
      </c>
      <c r="H15" s="50">
        <v>19978473</v>
      </c>
      <c r="I15" s="48">
        <v>254850390</v>
      </c>
      <c r="J15" s="48">
        <v>1501742856</v>
      </c>
      <c r="K15" s="50">
        <v>474244</v>
      </c>
      <c r="L15" s="50">
        <v>1150563402</v>
      </c>
      <c r="M15" s="50">
        <v>19081009</v>
      </c>
      <c r="N15" s="50">
        <v>280779000</v>
      </c>
      <c r="O15" s="50">
        <v>49346000</v>
      </c>
      <c r="P15" s="50">
        <v>0</v>
      </c>
      <c r="Q15" s="48">
        <v>1500243655</v>
      </c>
      <c r="R15" s="61">
        <v>8</v>
      </c>
    </row>
    <row r="16" spans="2:18" ht="12">
      <c r="B16" s="47">
        <v>9</v>
      </c>
      <c r="C16" s="49" t="s">
        <v>24</v>
      </c>
      <c r="D16" s="50">
        <v>1501368203</v>
      </c>
      <c r="E16" s="50">
        <v>87961869</v>
      </c>
      <c r="F16" s="48">
        <v>1589330072</v>
      </c>
      <c r="G16" s="50">
        <v>257893764</v>
      </c>
      <c r="H16" s="50">
        <v>18431792</v>
      </c>
      <c r="I16" s="48">
        <v>276325556</v>
      </c>
      <c r="J16" s="48">
        <v>1865655628</v>
      </c>
      <c r="K16" s="50">
        <v>645673</v>
      </c>
      <c r="L16" s="50">
        <v>1442415276</v>
      </c>
      <c r="M16" s="50">
        <v>24596354</v>
      </c>
      <c r="N16" s="50">
        <v>349665000</v>
      </c>
      <c r="O16" s="50">
        <v>52038000</v>
      </c>
      <c r="P16" s="50">
        <v>0</v>
      </c>
      <c r="Q16" s="48">
        <v>1869360303</v>
      </c>
      <c r="R16" s="61">
        <v>9</v>
      </c>
    </row>
    <row r="17" spans="2:18" ht="12">
      <c r="B17" s="47">
        <v>10</v>
      </c>
      <c r="C17" s="49" t="s">
        <v>25</v>
      </c>
      <c r="D17" s="50">
        <v>1033440733</v>
      </c>
      <c r="E17" s="50">
        <v>78589389</v>
      </c>
      <c r="F17" s="48">
        <v>1112030122</v>
      </c>
      <c r="G17" s="50">
        <v>154874818</v>
      </c>
      <c r="H17" s="50">
        <v>13640995</v>
      </c>
      <c r="I17" s="48">
        <v>168515813</v>
      </c>
      <c r="J17" s="48">
        <v>1280545935</v>
      </c>
      <c r="K17" s="50">
        <v>527537</v>
      </c>
      <c r="L17" s="50">
        <v>984941276</v>
      </c>
      <c r="M17" s="50">
        <v>19322654</v>
      </c>
      <c r="N17" s="50">
        <v>228911000</v>
      </c>
      <c r="O17" s="50">
        <v>55490000</v>
      </c>
      <c r="P17" s="50">
        <v>0</v>
      </c>
      <c r="Q17" s="48">
        <v>1289192467</v>
      </c>
      <c r="R17" s="61">
        <v>10</v>
      </c>
    </row>
    <row r="18" spans="2:18" ht="12">
      <c r="B18" s="47">
        <v>11</v>
      </c>
      <c r="C18" s="49" t="s">
        <v>26</v>
      </c>
      <c r="D18" s="50">
        <v>1019148990</v>
      </c>
      <c r="E18" s="50">
        <v>63133358</v>
      </c>
      <c r="F18" s="48">
        <v>1082282348</v>
      </c>
      <c r="G18" s="50">
        <v>233191967</v>
      </c>
      <c r="H18" s="50">
        <v>17926495</v>
      </c>
      <c r="I18" s="48">
        <v>251118462</v>
      </c>
      <c r="J18" s="48">
        <v>1333400810</v>
      </c>
      <c r="K18" s="50">
        <v>460846</v>
      </c>
      <c r="L18" s="50">
        <v>1013914727</v>
      </c>
      <c r="M18" s="50">
        <v>17776473</v>
      </c>
      <c r="N18" s="50">
        <v>281583000</v>
      </c>
      <c r="O18" s="50">
        <v>3317000</v>
      </c>
      <c r="P18" s="50">
        <v>0</v>
      </c>
      <c r="Q18" s="48">
        <v>1317052046</v>
      </c>
      <c r="R18" s="61">
        <v>11</v>
      </c>
    </row>
    <row r="19" spans="2:18" ht="12">
      <c r="B19" s="47">
        <v>12</v>
      </c>
      <c r="C19" s="49" t="s">
        <v>27</v>
      </c>
      <c r="D19" s="50">
        <v>241540487</v>
      </c>
      <c r="E19" s="50">
        <v>16373850</v>
      </c>
      <c r="F19" s="48">
        <v>257914337</v>
      </c>
      <c r="G19" s="50">
        <v>33853928</v>
      </c>
      <c r="H19" s="50">
        <v>2598305</v>
      </c>
      <c r="I19" s="48">
        <v>36452233</v>
      </c>
      <c r="J19" s="48">
        <v>294366570</v>
      </c>
      <c r="K19" s="50">
        <v>165767</v>
      </c>
      <c r="L19" s="50">
        <v>261714037</v>
      </c>
      <c r="M19" s="50">
        <v>4479007</v>
      </c>
      <c r="N19" s="50">
        <v>76544000</v>
      </c>
      <c r="O19" s="50">
        <v>9928000</v>
      </c>
      <c r="P19" s="50">
        <v>0</v>
      </c>
      <c r="Q19" s="48">
        <v>352830811</v>
      </c>
      <c r="R19" s="61">
        <v>12</v>
      </c>
    </row>
    <row r="20" spans="2:18" ht="12">
      <c r="B20" s="47">
        <v>13</v>
      </c>
      <c r="C20" s="49" t="s">
        <v>28</v>
      </c>
      <c r="D20" s="50">
        <v>349801643</v>
      </c>
      <c r="E20" s="50">
        <v>26741655</v>
      </c>
      <c r="F20" s="48">
        <v>376543298</v>
      </c>
      <c r="G20" s="50">
        <v>42811837</v>
      </c>
      <c r="H20" s="50">
        <v>3264588</v>
      </c>
      <c r="I20" s="48">
        <v>46076425</v>
      </c>
      <c r="J20" s="48">
        <v>422619723</v>
      </c>
      <c r="K20" s="50">
        <v>186497</v>
      </c>
      <c r="L20" s="50">
        <v>339648979</v>
      </c>
      <c r="M20" s="50">
        <v>6202316</v>
      </c>
      <c r="N20" s="50">
        <v>118025000</v>
      </c>
      <c r="O20" s="50">
        <v>9735000</v>
      </c>
      <c r="P20" s="50">
        <v>0</v>
      </c>
      <c r="Q20" s="48">
        <v>473797792</v>
      </c>
      <c r="R20" s="61">
        <v>13</v>
      </c>
    </row>
    <row r="21" spans="2:18" ht="12">
      <c r="B21" s="47">
        <v>14</v>
      </c>
      <c r="C21" s="49" t="s">
        <v>29</v>
      </c>
      <c r="D21" s="50">
        <v>563800850</v>
      </c>
      <c r="E21" s="50">
        <v>42791113</v>
      </c>
      <c r="F21" s="48">
        <v>606591963</v>
      </c>
      <c r="G21" s="50">
        <v>71144384</v>
      </c>
      <c r="H21" s="50">
        <v>6269693</v>
      </c>
      <c r="I21" s="48">
        <v>77414077</v>
      </c>
      <c r="J21" s="48">
        <v>684006040</v>
      </c>
      <c r="K21" s="50">
        <v>270074</v>
      </c>
      <c r="L21" s="50">
        <v>512439642</v>
      </c>
      <c r="M21" s="50">
        <v>8389181</v>
      </c>
      <c r="N21" s="50">
        <v>101598000</v>
      </c>
      <c r="O21" s="50">
        <v>6679000</v>
      </c>
      <c r="P21" s="50">
        <v>0</v>
      </c>
      <c r="Q21" s="48">
        <v>629375897</v>
      </c>
      <c r="R21" s="61">
        <v>14</v>
      </c>
    </row>
    <row r="22" spans="2:18" ht="12">
      <c r="B22" s="47">
        <v>15</v>
      </c>
      <c r="C22" s="49" t="s">
        <v>30</v>
      </c>
      <c r="D22" s="50">
        <v>398120278</v>
      </c>
      <c r="E22" s="50">
        <v>26051210</v>
      </c>
      <c r="F22" s="48">
        <v>424171488</v>
      </c>
      <c r="G22" s="50">
        <v>59043876</v>
      </c>
      <c r="H22" s="50">
        <v>4009740</v>
      </c>
      <c r="I22" s="48">
        <v>63053616</v>
      </c>
      <c r="J22" s="48">
        <v>487225104</v>
      </c>
      <c r="K22" s="50">
        <v>200501</v>
      </c>
      <c r="L22" s="50">
        <v>365012152</v>
      </c>
      <c r="M22" s="50">
        <v>5787159</v>
      </c>
      <c r="N22" s="50">
        <v>69514000</v>
      </c>
      <c r="O22" s="50">
        <v>1302000</v>
      </c>
      <c r="P22" s="50">
        <v>0</v>
      </c>
      <c r="Q22" s="48">
        <v>441815812</v>
      </c>
      <c r="R22" s="61">
        <v>15</v>
      </c>
    </row>
    <row r="23" spans="2:18" ht="12">
      <c r="B23" s="47">
        <v>16</v>
      </c>
      <c r="C23" s="49" t="s">
        <v>31</v>
      </c>
      <c r="D23" s="50">
        <v>227320957</v>
      </c>
      <c r="E23" s="50">
        <v>16713951</v>
      </c>
      <c r="F23" s="48">
        <v>244034908</v>
      </c>
      <c r="G23" s="50">
        <v>18684343</v>
      </c>
      <c r="H23" s="50">
        <v>1354434</v>
      </c>
      <c r="I23" s="48">
        <v>20038777</v>
      </c>
      <c r="J23" s="48">
        <v>264073685</v>
      </c>
      <c r="K23" s="50">
        <v>155195</v>
      </c>
      <c r="L23" s="50">
        <v>226726306</v>
      </c>
      <c r="M23" s="50">
        <v>4176479</v>
      </c>
      <c r="N23" s="50">
        <v>55352000</v>
      </c>
      <c r="O23" s="50">
        <v>865000</v>
      </c>
      <c r="P23" s="50">
        <v>0</v>
      </c>
      <c r="Q23" s="48">
        <v>287274980</v>
      </c>
      <c r="R23" s="61">
        <v>16</v>
      </c>
    </row>
    <row r="24" spans="2:18" ht="12">
      <c r="B24" s="47">
        <v>17</v>
      </c>
      <c r="C24" s="49" t="s">
        <v>32</v>
      </c>
      <c r="D24" s="50">
        <v>278014679</v>
      </c>
      <c r="E24" s="50">
        <v>17762781</v>
      </c>
      <c r="F24" s="48">
        <v>295777460</v>
      </c>
      <c r="G24" s="50">
        <v>45268179</v>
      </c>
      <c r="H24" s="50">
        <v>3407267</v>
      </c>
      <c r="I24" s="48">
        <v>48675446</v>
      </c>
      <c r="J24" s="48">
        <v>344452906</v>
      </c>
      <c r="K24" s="50">
        <v>165767</v>
      </c>
      <c r="L24" s="50">
        <v>265143295</v>
      </c>
      <c r="M24" s="50">
        <v>4354812</v>
      </c>
      <c r="N24" s="50">
        <v>77546000</v>
      </c>
      <c r="O24" s="50">
        <v>898000</v>
      </c>
      <c r="P24" s="50">
        <v>0</v>
      </c>
      <c r="Q24" s="48">
        <v>348107874</v>
      </c>
      <c r="R24" s="61">
        <v>17</v>
      </c>
    </row>
    <row r="25" spans="2:18" ht="12">
      <c r="B25" s="47">
        <v>18</v>
      </c>
      <c r="C25" s="49" t="s">
        <v>33</v>
      </c>
      <c r="D25" s="50">
        <v>458883432</v>
      </c>
      <c r="E25" s="50">
        <v>24669635</v>
      </c>
      <c r="F25" s="48">
        <v>483553067</v>
      </c>
      <c r="G25" s="50">
        <v>64620119</v>
      </c>
      <c r="H25" s="50">
        <v>3685695</v>
      </c>
      <c r="I25" s="48">
        <v>68305814</v>
      </c>
      <c r="J25" s="48">
        <v>551858881</v>
      </c>
      <c r="K25" s="50">
        <v>214477</v>
      </c>
      <c r="L25" s="50">
        <v>425028020</v>
      </c>
      <c r="M25" s="50">
        <v>7707304</v>
      </c>
      <c r="N25" s="50">
        <v>116912000</v>
      </c>
      <c r="O25" s="50">
        <v>6307000</v>
      </c>
      <c r="P25" s="50">
        <v>0</v>
      </c>
      <c r="Q25" s="48">
        <v>556168801</v>
      </c>
      <c r="R25" s="61">
        <v>18</v>
      </c>
    </row>
    <row r="26" spans="2:18" ht="12">
      <c r="B26" s="47">
        <v>19</v>
      </c>
      <c r="C26" s="49" t="s">
        <v>34</v>
      </c>
      <c r="D26" s="50">
        <v>57026609</v>
      </c>
      <c r="E26" s="50">
        <v>3842844</v>
      </c>
      <c r="F26" s="48">
        <v>60869453</v>
      </c>
      <c r="G26" s="50">
        <v>9191820</v>
      </c>
      <c r="H26" s="50">
        <v>626727</v>
      </c>
      <c r="I26" s="48">
        <v>9818547</v>
      </c>
      <c r="J26" s="48">
        <v>70688000</v>
      </c>
      <c r="K26" s="50">
        <v>89108</v>
      </c>
      <c r="L26" s="50">
        <v>93886370</v>
      </c>
      <c r="M26" s="50">
        <v>1349929</v>
      </c>
      <c r="N26" s="50">
        <v>40998000</v>
      </c>
      <c r="O26" s="50">
        <v>1936000</v>
      </c>
      <c r="P26" s="50">
        <v>0</v>
      </c>
      <c r="Q26" s="48">
        <v>138259407</v>
      </c>
      <c r="R26" s="61">
        <v>19</v>
      </c>
    </row>
    <row r="27" spans="2:18" ht="12">
      <c r="B27" s="47">
        <v>20</v>
      </c>
      <c r="C27" s="49" t="s">
        <v>35</v>
      </c>
      <c r="D27" s="50">
        <v>66388890</v>
      </c>
      <c r="E27" s="50">
        <v>5475191</v>
      </c>
      <c r="F27" s="48">
        <v>71864081</v>
      </c>
      <c r="G27" s="50">
        <v>10209337</v>
      </c>
      <c r="H27" s="50">
        <v>1297992</v>
      </c>
      <c r="I27" s="48">
        <v>11507329</v>
      </c>
      <c r="J27" s="48">
        <v>83371410</v>
      </c>
      <c r="K27" s="50">
        <v>104150</v>
      </c>
      <c r="L27" s="50">
        <v>85716414</v>
      </c>
      <c r="M27" s="50">
        <v>1336407</v>
      </c>
      <c r="N27" s="50">
        <v>35256000</v>
      </c>
      <c r="O27" s="50">
        <v>952000</v>
      </c>
      <c r="P27" s="50">
        <v>0</v>
      </c>
      <c r="Q27" s="48">
        <v>123364971</v>
      </c>
      <c r="R27" s="61">
        <v>20</v>
      </c>
    </row>
    <row r="28" spans="2:18" ht="12">
      <c r="B28" s="47">
        <v>21</v>
      </c>
      <c r="C28" s="49" t="s">
        <v>36</v>
      </c>
      <c r="D28" s="50">
        <v>655785932</v>
      </c>
      <c r="E28" s="50">
        <v>40443778</v>
      </c>
      <c r="F28" s="48">
        <v>696229710</v>
      </c>
      <c r="G28" s="50">
        <v>98418298</v>
      </c>
      <c r="H28" s="50">
        <v>6411829</v>
      </c>
      <c r="I28" s="48">
        <v>104830127</v>
      </c>
      <c r="J28" s="48">
        <v>801059837</v>
      </c>
      <c r="K28" s="50">
        <v>270074</v>
      </c>
      <c r="L28" s="50">
        <v>570349713</v>
      </c>
      <c r="M28" s="50">
        <v>10592168</v>
      </c>
      <c r="N28" s="50">
        <v>186148000</v>
      </c>
      <c r="O28" s="50">
        <v>5695000</v>
      </c>
      <c r="P28" s="50">
        <v>0</v>
      </c>
      <c r="Q28" s="48">
        <v>773054955</v>
      </c>
      <c r="R28" s="61">
        <v>21</v>
      </c>
    </row>
    <row r="29" spans="2:18" ht="12">
      <c r="B29" s="47">
        <v>22</v>
      </c>
      <c r="C29" s="51" t="s">
        <v>37</v>
      </c>
      <c r="D29" s="50">
        <v>117885433</v>
      </c>
      <c r="E29" s="50">
        <v>9969708</v>
      </c>
      <c r="F29" s="48">
        <v>127855141</v>
      </c>
      <c r="G29" s="50">
        <v>20869568</v>
      </c>
      <c r="H29" s="50">
        <v>1607376</v>
      </c>
      <c r="I29" s="48">
        <v>22476944</v>
      </c>
      <c r="J29" s="48">
        <v>150332085</v>
      </c>
      <c r="K29" s="50">
        <v>127924</v>
      </c>
      <c r="L29" s="50">
        <v>127458821</v>
      </c>
      <c r="M29" s="50">
        <v>2439606</v>
      </c>
      <c r="N29" s="50">
        <v>43899000</v>
      </c>
      <c r="O29" s="50">
        <v>191000</v>
      </c>
      <c r="P29" s="50">
        <v>0</v>
      </c>
      <c r="Q29" s="48">
        <v>174116351</v>
      </c>
      <c r="R29" s="61">
        <v>22</v>
      </c>
    </row>
    <row r="30" spans="2:18" ht="12">
      <c r="B30" s="47">
        <v>23</v>
      </c>
      <c r="C30" s="49" t="s">
        <v>38</v>
      </c>
      <c r="D30" s="50">
        <v>447640620</v>
      </c>
      <c r="E30" s="50">
        <v>32706950</v>
      </c>
      <c r="F30" s="48">
        <v>480347570</v>
      </c>
      <c r="G30" s="50">
        <v>94926313</v>
      </c>
      <c r="H30" s="50">
        <v>8118022</v>
      </c>
      <c r="I30" s="48">
        <v>103044335</v>
      </c>
      <c r="J30" s="48">
        <v>583391905</v>
      </c>
      <c r="K30" s="50">
        <v>214477</v>
      </c>
      <c r="L30" s="50">
        <v>400928316</v>
      </c>
      <c r="M30" s="50">
        <v>7118811</v>
      </c>
      <c r="N30" s="50">
        <v>95138000</v>
      </c>
      <c r="O30" s="50">
        <v>6401000</v>
      </c>
      <c r="P30" s="50">
        <v>0</v>
      </c>
      <c r="Q30" s="48">
        <v>509800604</v>
      </c>
      <c r="R30" s="61">
        <v>23</v>
      </c>
    </row>
    <row r="31" spans="2:18" ht="12">
      <c r="B31" s="47">
        <v>24</v>
      </c>
      <c r="C31" s="49" t="s">
        <v>39</v>
      </c>
      <c r="D31" s="50">
        <v>875187912</v>
      </c>
      <c r="E31" s="50">
        <v>52913582</v>
      </c>
      <c r="F31" s="48">
        <v>928101494</v>
      </c>
      <c r="G31" s="50">
        <v>168642604</v>
      </c>
      <c r="H31" s="50">
        <v>13126896</v>
      </c>
      <c r="I31" s="48">
        <v>181769500</v>
      </c>
      <c r="J31" s="48">
        <v>1109870994</v>
      </c>
      <c r="K31" s="50">
        <v>338889</v>
      </c>
      <c r="L31" s="50">
        <v>725968486</v>
      </c>
      <c r="M31" s="50">
        <v>12175077</v>
      </c>
      <c r="N31" s="50">
        <v>140178000</v>
      </c>
      <c r="O31" s="50">
        <v>24935000</v>
      </c>
      <c r="P31" s="50">
        <v>0</v>
      </c>
      <c r="Q31" s="48">
        <v>903595452</v>
      </c>
      <c r="R31" s="61">
        <v>24</v>
      </c>
    </row>
    <row r="32" spans="2:18" ht="12">
      <c r="B32" s="47">
        <v>25</v>
      </c>
      <c r="C32" s="49" t="s">
        <v>40</v>
      </c>
      <c r="D32" s="50">
        <v>322241099</v>
      </c>
      <c r="E32" s="50">
        <v>24675975</v>
      </c>
      <c r="F32" s="48">
        <v>346917074</v>
      </c>
      <c r="G32" s="50">
        <v>42321321</v>
      </c>
      <c r="H32" s="50">
        <v>3254718</v>
      </c>
      <c r="I32" s="48">
        <v>45576039</v>
      </c>
      <c r="J32" s="48">
        <v>392493113</v>
      </c>
      <c r="K32" s="50">
        <v>186497</v>
      </c>
      <c r="L32" s="50">
        <v>284339673</v>
      </c>
      <c r="M32" s="50">
        <v>5437420</v>
      </c>
      <c r="N32" s="50">
        <v>69707000</v>
      </c>
      <c r="O32" s="50">
        <v>4446000</v>
      </c>
      <c r="P32" s="50">
        <v>0</v>
      </c>
      <c r="Q32" s="48">
        <v>364116590</v>
      </c>
      <c r="R32" s="61">
        <v>25</v>
      </c>
    </row>
    <row r="33" spans="2:18" ht="12">
      <c r="B33" s="47">
        <v>26</v>
      </c>
      <c r="C33" s="49" t="s">
        <v>41</v>
      </c>
      <c r="D33" s="50">
        <v>43089946</v>
      </c>
      <c r="E33" s="50">
        <v>2985900</v>
      </c>
      <c r="F33" s="48">
        <v>46075846</v>
      </c>
      <c r="G33" s="50">
        <v>6869654</v>
      </c>
      <c r="H33" s="50">
        <v>450100</v>
      </c>
      <c r="I33" s="48">
        <v>7319754</v>
      </c>
      <c r="J33" s="48">
        <v>53395600</v>
      </c>
      <c r="K33" s="50">
        <v>89108</v>
      </c>
      <c r="L33" s="50">
        <v>47685476</v>
      </c>
      <c r="M33" s="50">
        <v>719991</v>
      </c>
      <c r="N33" s="50">
        <v>16070000</v>
      </c>
      <c r="O33" s="50">
        <v>595000</v>
      </c>
      <c r="P33" s="50">
        <v>0</v>
      </c>
      <c r="Q33" s="48">
        <v>65159575</v>
      </c>
      <c r="R33" s="61">
        <v>26</v>
      </c>
    </row>
    <row r="34" spans="2:18" ht="12">
      <c r="B34" s="47">
        <v>27</v>
      </c>
      <c r="C34" s="49" t="s">
        <v>42</v>
      </c>
      <c r="D34" s="50">
        <v>111584410</v>
      </c>
      <c r="E34" s="50">
        <v>7976278</v>
      </c>
      <c r="F34" s="48">
        <v>119560688</v>
      </c>
      <c r="G34" s="50">
        <v>17045447</v>
      </c>
      <c r="H34" s="50">
        <v>1152410</v>
      </c>
      <c r="I34" s="48">
        <v>18197857</v>
      </c>
      <c r="J34" s="48">
        <v>137758545</v>
      </c>
      <c r="K34" s="50">
        <v>122749</v>
      </c>
      <c r="L34" s="50">
        <v>139628227</v>
      </c>
      <c r="M34" s="50">
        <v>2183119</v>
      </c>
      <c r="N34" s="50">
        <v>40577000</v>
      </c>
      <c r="O34" s="50">
        <v>8524000</v>
      </c>
      <c r="P34" s="50">
        <v>0</v>
      </c>
      <c r="Q34" s="48">
        <v>191035095</v>
      </c>
      <c r="R34" s="61">
        <v>27</v>
      </c>
    </row>
    <row r="35" spans="2:18" ht="12">
      <c r="B35" s="47">
        <v>28</v>
      </c>
      <c r="C35" s="49" t="s">
        <v>43</v>
      </c>
      <c r="D35" s="50">
        <v>299991358</v>
      </c>
      <c r="E35" s="50">
        <v>22904991</v>
      </c>
      <c r="F35" s="48">
        <v>322896349</v>
      </c>
      <c r="G35" s="50">
        <v>35629366</v>
      </c>
      <c r="H35" s="50">
        <v>2748225</v>
      </c>
      <c r="I35" s="48">
        <v>38377591</v>
      </c>
      <c r="J35" s="48">
        <v>361273940</v>
      </c>
      <c r="K35" s="50">
        <v>172461</v>
      </c>
      <c r="L35" s="50">
        <v>277019520</v>
      </c>
      <c r="M35" s="50">
        <v>4665621</v>
      </c>
      <c r="N35" s="50">
        <v>60689000</v>
      </c>
      <c r="O35" s="50">
        <v>12842000</v>
      </c>
      <c r="P35" s="50">
        <v>0</v>
      </c>
      <c r="Q35" s="48">
        <v>355388602</v>
      </c>
      <c r="R35" s="61">
        <v>28</v>
      </c>
    </row>
    <row r="36" spans="2:18" ht="12">
      <c r="B36" s="47">
        <v>29</v>
      </c>
      <c r="C36" s="49" t="s">
        <v>44</v>
      </c>
      <c r="D36" s="50">
        <v>406367949</v>
      </c>
      <c r="E36" s="50">
        <v>23668900</v>
      </c>
      <c r="F36" s="48">
        <v>430036849</v>
      </c>
      <c r="G36" s="50">
        <v>58501700</v>
      </c>
      <c r="H36" s="50">
        <v>3670000</v>
      </c>
      <c r="I36" s="48">
        <v>62171700</v>
      </c>
      <c r="J36" s="48">
        <v>492208549</v>
      </c>
      <c r="K36" s="50">
        <v>186497</v>
      </c>
      <c r="L36" s="50">
        <v>389820938</v>
      </c>
      <c r="M36" s="50">
        <v>6379898</v>
      </c>
      <c r="N36" s="50">
        <v>87738000</v>
      </c>
      <c r="O36" s="50">
        <v>4439000</v>
      </c>
      <c r="P36" s="50">
        <v>0</v>
      </c>
      <c r="Q36" s="48">
        <v>488564333</v>
      </c>
      <c r="R36" s="61">
        <v>29</v>
      </c>
    </row>
    <row r="37" spans="2:18" ht="12">
      <c r="B37" s="47">
        <v>30</v>
      </c>
      <c r="C37" s="49" t="s">
        <v>45</v>
      </c>
      <c r="D37" s="50">
        <v>287471215</v>
      </c>
      <c r="E37" s="50">
        <v>24488230</v>
      </c>
      <c r="F37" s="48">
        <v>311959445</v>
      </c>
      <c r="G37" s="50">
        <v>67125195</v>
      </c>
      <c r="H37" s="50">
        <v>7337347</v>
      </c>
      <c r="I37" s="48">
        <v>74462542</v>
      </c>
      <c r="J37" s="48">
        <v>386421987</v>
      </c>
      <c r="K37" s="50">
        <v>165767</v>
      </c>
      <c r="L37" s="50">
        <v>259675658</v>
      </c>
      <c r="M37" s="50">
        <v>4711575</v>
      </c>
      <c r="N37" s="50">
        <v>63964000</v>
      </c>
      <c r="O37" s="50">
        <v>21258000</v>
      </c>
      <c r="P37" s="50">
        <v>0</v>
      </c>
      <c r="Q37" s="48">
        <v>349775000</v>
      </c>
      <c r="R37" s="61">
        <v>30</v>
      </c>
    </row>
    <row r="38" spans="2:18" ht="12">
      <c r="B38" s="47">
        <v>31</v>
      </c>
      <c r="C38" s="49" t="s">
        <v>46</v>
      </c>
      <c r="D38" s="50">
        <v>184209854</v>
      </c>
      <c r="E38" s="50">
        <v>15875458</v>
      </c>
      <c r="F38" s="48">
        <v>200085312</v>
      </c>
      <c r="G38" s="50">
        <v>19654541</v>
      </c>
      <c r="H38" s="50">
        <v>1742477</v>
      </c>
      <c r="I38" s="48">
        <v>21397018</v>
      </c>
      <c r="J38" s="48">
        <v>221482330</v>
      </c>
      <c r="K38" s="50">
        <v>145551</v>
      </c>
      <c r="L38" s="50">
        <v>212944490</v>
      </c>
      <c r="M38" s="50">
        <v>4085955</v>
      </c>
      <c r="N38" s="50">
        <v>80536000</v>
      </c>
      <c r="O38" s="50">
        <v>13047000</v>
      </c>
      <c r="P38" s="50">
        <v>0</v>
      </c>
      <c r="Q38" s="48">
        <v>310758996</v>
      </c>
      <c r="R38" s="61">
        <v>31</v>
      </c>
    </row>
    <row r="39" spans="2:18" ht="12">
      <c r="B39" s="47">
        <v>32</v>
      </c>
      <c r="C39" s="49" t="s">
        <v>47</v>
      </c>
      <c r="D39" s="50">
        <v>564071564</v>
      </c>
      <c r="E39" s="50">
        <v>35405570</v>
      </c>
      <c r="F39" s="48">
        <v>599477134</v>
      </c>
      <c r="G39" s="50">
        <v>102613743</v>
      </c>
      <c r="H39" s="50">
        <v>7784542</v>
      </c>
      <c r="I39" s="48">
        <v>110398285</v>
      </c>
      <c r="J39" s="48">
        <v>709875419</v>
      </c>
      <c r="K39" s="50">
        <v>283898</v>
      </c>
      <c r="L39" s="50">
        <v>507524101</v>
      </c>
      <c r="M39" s="50">
        <v>9698562</v>
      </c>
      <c r="N39" s="50">
        <v>111551000</v>
      </c>
      <c r="O39" s="50">
        <v>2364000</v>
      </c>
      <c r="P39" s="50">
        <v>0</v>
      </c>
      <c r="Q39" s="48">
        <v>631421561</v>
      </c>
      <c r="R39" s="61">
        <v>32</v>
      </c>
    </row>
    <row r="40" spans="2:18" ht="12">
      <c r="B40" s="47">
        <v>33</v>
      </c>
      <c r="C40" s="49" t="s">
        <v>177</v>
      </c>
      <c r="D40" s="50">
        <v>55165096</v>
      </c>
      <c r="E40" s="50">
        <v>3985246</v>
      </c>
      <c r="F40" s="48">
        <v>59150342</v>
      </c>
      <c r="G40" s="50">
        <v>13499621</v>
      </c>
      <c r="H40" s="50">
        <v>1087704</v>
      </c>
      <c r="I40" s="48">
        <v>14587325</v>
      </c>
      <c r="J40" s="48">
        <v>73737667</v>
      </c>
      <c r="K40" s="50">
        <v>104150</v>
      </c>
      <c r="L40" s="50">
        <v>78367511</v>
      </c>
      <c r="M40" s="50">
        <v>1428819</v>
      </c>
      <c r="N40" s="50">
        <v>37406000</v>
      </c>
      <c r="O40" s="50">
        <v>34346000</v>
      </c>
      <c r="P40" s="50">
        <v>0</v>
      </c>
      <c r="Q40" s="48">
        <v>151652480</v>
      </c>
      <c r="R40" s="61">
        <v>33</v>
      </c>
    </row>
    <row r="41" spans="2:18" ht="12">
      <c r="B41" s="47">
        <v>35</v>
      </c>
      <c r="C41" s="49" t="s">
        <v>48</v>
      </c>
      <c r="D41" s="50">
        <v>27616443</v>
      </c>
      <c r="E41" s="50">
        <v>1469900</v>
      </c>
      <c r="F41" s="48">
        <v>29086343</v>
      </c>
      <c r="G41" s="50">
        <v>5267857</v>
      </c>
      <c r="H41" s="50">
        <v>318300</v>
      </c>
      <c r="I41" s="48">
        <v>5586157</v>
      </c>
      <c r="J41" s="48">
        <v>34672500</v>
      </c>
      <c r="K41" s="50">
        <v>84498</v>
      </c>
      <c r="L41" s="50">
        <v>40997846</v>
      </c>
      <c r="M41" s="50">
        <v>762746</v>
      </c>
      <c r="N41" s="50">
        <v>17412000</v>
      </c>
      <c r="O41" s="50">
        <v>4821000</v>
      </c>
      <c r="P41" s="50">
        <v>0</v>
      </c>
      <c r="Q41" s="48">
        <v>64078090</v>
      </c>
      <c r="R41" s="61">
        <v>35</v>
      </c>
    </row>
    <row r="42" spans="2:18" ht="12">
      <c r="B42" s="47">
        <v>36</v>
      </c>
      <c r="C42" s="49" t="s">
        <v>49</v>
      </c>
      <c r="D42" s="50">
        <v>98448881</v>
      </c>
      <c r="E42" s="50">
        <v>10341898</v>
      </c>
      <c r="F42" s="48">
        <v>108790779</v>
      </c>
      <c r="G42" s="50">
        <v>10798067</v>
      </c>
      <c r="H42" s="50">
        <v>1398328</v>
      </c>
      <c r="I42" s="48">
        <v>12196395</v>
      </c>
      <c r="J42" s="48">
        <v>120987174</v>
      </c>
      <c r="K42" s="50">
        <v>122749</v>
      </c>
      <c r="L42" s="50">
        <v>112070941</v>
      </c>
      <c r="M42" s="50">
        <v>2156331</v>
      </c>
      <c r="N42" s="50">
        <v>39263000</v>
      </c>
      <c r="O42" s="50">
        <v>7664000</v>
      </c>
      <c r="P42" s="50">
        <v>0</v>
      </c>
      <c r="Q42" s="48">
        <v>161277021</v>
      </c>
      <c r="R42" s="61">
        <v>36</v>
      </c>
    </row>
    <row r="43" spans="2:18" ht="12">
      <c r="B43" s="47">
        <v>37</v>
      </c>
      <c r="C43" s="49" t="s">
        <v>50</v>
      </c>
      <c r="D43" s="50">
        <v>228579785</v>
      </c>
      <c r="E43" s="50">
        <v>22156447</v>
      </c>
      <c r="F43" s="48">
        <v>250736232</v>
      </c>
      <c r="G43" s="50">
        <v>33556994</v>
      </c>
      <c r="H43" s="50">
        <v>3191358</v>
      </c>
      <c r="I43" s="48">
        <v>36748352</v>
      </c>
      <c r="J43" s="48">
        <v>287484584</v>
      </c>
      <c r="K43" s="50">
        <v>165767</v>
      </c>
      <c r="L43" s="50">
        <v>283328670</v>
      </c>
      <c r="M43" s="50">
        <v>5260225</v>
      </c>
      <c r="N43" s="50">
        <v>104547000</v>
      </c>
      <c r="O43" s="50">
        <v>22374000</v>
      </c>
      <c r="P43" s="50">
        <v>0</v>
      </c>
      <c r="Q43" s="48">
        <v>415675662</v>
      </c>
      <c r="R43" s="61">
        <v>37</v>
      </c>
    </row>
    <row r="44" spans="2:18" ht="12">
      <c r="B44" s="47">
        <v>38</v>
      </c>
      <c r="C44" s="49" t="s">
        <v>51</v>
      </c>
      <c r="D44" s="50">
        <v>65654508</v>
      </c>
      <c r="E44" s="50">
        <v>3548128</v>
      </c>
      <c r="F44" s="48">
        <v>69202636</v>
      </c>
      <c r="G44" s="50">
        <v>17536564</v>
      </c>
      <c r="H44" s="50">
        <v>1156372</v>
      </c>
      <c r="I44" s="48">
        <v>18692936</v>
      </c>
      <c r="J44" s="48">
        <v>87895572</v>
      </c>
      <c r="K44" s="50">
        <v>104150</v>
      </c>
      <c r="L44" s="50">
        <v>83893961</v>
      </c>
      <c r="M44" s="50">
        <v>1493639</v>
      </c>
      <c r="N44" s="50">
        <v>44083000</v>
      </c>
      <c r="O44" s="50">
        <v>6858000</v>
      </c>
      <c r="P44" s="50">
        <v>0</v>
      </c>
      <c r="Q44" s="48">
        <v>136432750</v>
      </c>
      <c r="R44" s="61">
        <v>38</v>
      </c>
    </row>
    <row r="45" spans="2:18" ht="12">
      <c r="B45" s="47">
        <v>39</v>
      </c>
      <c r="C45" s="49" t="s">
        <v>52</v>
      </c>
      <c r="D45" s="50">
        <v>334608340</v>
      </c>
      <c r="E45" s="50">
        <v>36654756</v>
      </c>
      <c r="F45" s="48">
        <v>371263096</v>
      </c>
      <c r="G45" s="50">
        <v>30968031</v>
      </c>
      <c r="H45" s="50">
        <v>3590724</v>
      </c>
      <c r="I45" s="48">
        <v>34558755</v>
      </c>
      <c r="J45" s="48">
        <v>405821851</v>
      </c>
      <c r="K45" s="50">
        <v>200501</v>
      </c>
      <c r="L45" s="50">
        <v>326621283</v>
      </c>
      <c r="M45" s="50">
        <v>6317663</v>
      </c>
      <c r="N45" s="50">
        <v>98742000</v>
      </c>
      <c r="O45" s="50">
        <v>26704000</v>
      </c>
      <c r="P45" s="50">
        <v>0</v>
      </c>
      <c r="Q45" s="48">
        <v>458585447</v>
      </c>
      <c r="R45" s="61">
        <v>39</v>
      </c>
    </row>
    <row r="46" spans="2:18" ht="12">
      <c r="B46" s="47">
        <v>40</v>
      </c>
      <c r="C46" s="49" t="s">
        <v>53</v>
      </c>
      <c r="D46" s="50">
        <v>360413637</v>
      </c>
      <c r="E46" s="50">
        <v>23416045</v>
      </c>
      <c r="F46" s="48">
        <v>383829682</v>
      </c>
      <c r="G46" s="50">
        <v>87594976</v>
      </c>
      <c r="H46" s="50">
        <v>7452313</v>
      </c>
      <c r="I46" s="48">
        <v>95047289</v>
      </c>
      <c r="J46" s="48">
        <v>478876971</v>
      </c>
      <c r="K46" s="50">
        <v>186497</v>
      </c>
      <c r="L46" s="50">
        <v>389040250</v>
      </c>
      <c r="M46" s="50">
        <v>6201904</v>
      </c>
      <c r="N46" s="50">
        <v>123044000</v>
      </c>
      <c r="O46" s="50">
        <v>6913000</v>
      </c>
      <c r="P46" s="50">
        <v>0</v>
      </c>
      <c r="Q46" s="48">
        <v>525385651</v>
      </c>
      <c r="R46" s="61">
        <v>40</v>
      </c>
    </row>
    <row r="47" spans="2:18" ht="12">
      <c r="B47" s="47">
        <v>41</v>
      </c>
      <c r="C47" s="49" t="s">
        <v>54</v>
      </c>
      <c r="D47" s="50">
        <v>372675461</v>
      </c>
      <c r="E47" s="50">
        <v>27189609</v>
      </c>
      <c r="F47" s="48">
        <v>399865070</v>
      </c>
      <c r="G47" s="50">
        <v>70507932</v>
      </c>
      <c r="H47" s="50">
        <v>5554199</v>
      </c>
      <c r="I47" s="48">
        <v>76062131</v>
      </c>
      <c r="J47" s="48">
        <v>475927201</v>
      </c>
      <c r="K47" s="50">
        <v>200501</v>
      </c>
      <c r="L47" s="50">
        <v>361470521</v>
      </c>
      <c r="M47" s="50">
        <v>6793574</v>
      </c>
      <c r="N47" s="50">
        <v>97864000</v>
      </c>
      <c r="O47" s="50">
        <v>38229000</v>
      </c>
      <c r="P47" s="50">
        <v>0</v>
      </c>
      <c r="Q47" s="48">
        <v>504557596</v>
      </c>
      <c r="R47" s="61">
        <v>41</v>
      </c>
    </row>
    <row r="48" spans="2:18" ht="12">
      <c r="B48" s="47">
        <v>42</v>
      </c>
      <c r="C48" s="49" t="s">
        <v>55</v>
      </c>
      <c r="D48" s="50">
        <v>53445286</v>
      </c>
      <c r="E48" s="50">
        <v>3849622</v>
      </c>
      <c r="F48" s="48">
        <v>57294908</v>
      </c>
      <c r="G48" s="50">
        <v>7711396</v>
      </c>
      <c r="H48" s="50">
        <v>610646</v>
      </c>
      <c r="I48" s="48">
        <v>8322042</v>
      </c>
      <c r="J48" s="48">
        <v>65616950</v>
      </c>
      <c r="K48" s="50">
        <v>89108</v>
      </c>
      <c r="L48" s="50">
        <v>47109910</v>
      </c>
      <c r="M48" s="50">
        <v>908648</v>
      </c>
      <c r="N48" s="50">
        <v>17316000</v>
      </c>
      <c r="O48" s="50">
        <v>5714000</v>
      </c>
      <c r="P48" s="50">
        <v>0</v>
      </c>
      <c r="Q48" s="48">
        <v>71137666</v>
      </c>
      <c r="R48" s="61">
        <v>42</v>
      </c>
    </row>
    <row r="49" spans="2:18" ht="12">
      <c r="B49" s="47">
        <v>43</v>
      </c>
      <c r="C49" s="49" t="s">
        <v>56</v>
      </c>
      <c r="D49" s="50">
        <v>342430078</v>
      </c>
      <c r="E49" s="50">
        <v>25238071</v>
      </c>
      <c r="F49" s="48">
        <v>367668149</v>
      </c>
      <c r="G49" s="50">
        <v>61586441</v>
      </c>
      <c r="H49" s="50">
        <v>5659701</v>
      </c>
      <c r="I49" s="48">
        <v>67246142</v>
      </c>
      <c r="J49" s="48">
        <v>434914291</v>
      </c>
      <c r="K49" s="50">
        <v>200501</v>
      </c>
      <c r="L49" s="50">
        <v>355827813</v>
      </c>
      <c r="M49" s="50">
        <v>5615303</v>
      </c>
      <c r="N49" s="50">
        <v>124213000</v>
      </c>
      <c r="O49" s="50">
        <v>7149000</v>
      </c>
      <c r="P49" s="50">
        <v>0</v>
      </c>
      <c r="Q49" s="48">
        <v>493005617</v>
      </c>
      <c r="R49" s="61">
        <v>43</v>
      </c>
    </row>
    <row r="50" spans="2:18" ht="12">
      <c r="B50" s="47">
        <v>44</v>
      </c>
      <c r="C50" s="49" t="s">
        <v>57</v>
      </c>
      <c r="D50" s="50">
        <v>165136871</v>
      </c>
      <c r="E50" s="50">
        <v>16735892</v>
      </c>
      <c r="F50" s="48">
        <v>181872763</v>
      </c>
      <c r="G50" s="50">
        <v>23483194</v>
      </c>
      <c r="H50" s="50">
        <v>2474668</v>
      </c>
      <c r="I50" s="48">
        <v>25957862</v>
      </c>
      <c r="J50" s="48">
        <v>207830625</v>
      </c>
      <c r="K50" s="50">
        <v>77072</v>
      </c>
      <c r="L50" s="50">
        <v>184592867</v>
      </c>
      <c r="M50" s="50">
        <v>2982463</v>
      </c>
      <c r="N50" s="50">
        <v>25941000</v>
      </c>
      <c r="O50" s="50">
        <v>753000</v>
      </c>
      <c r="P50" s="50">
        <v>0</v>
      </c>
      <c r="Q50" s="48">
        <v>214346402</v>
      </c>
      <c r="R50" s="61">
        <v>44</v>
      </c>
    </row>
    <row r="51" spans="2:18" ht="12">
      <c r="B51" s="47">
        <v>45</v>
      </c>
      <c r="C51" s="49" t="s">
        <v>58</v>
      </c>
      <c r="D51" s="50">
        <v>422867329</v>
      </c>
      <c r="E51" s="50">
        <v>33893289</v>
      </c>
      <c r="F51" s="48">
        <v>456760618</v>
      </c>
      <c r="G51" s="50">
        <v>38298104</v>
      </c>
      <c r="H51" s="50">
        <v>3131596</v>
      </c>
      <c r="I51" s="48">
        <v>41429700</v>
      </c>
      <c r="J51" s="48">
        <v>498190318</v>
      </c>
      <c r="K51" s="50">
        <v>200501</v>
      </c>
      <c r="L51" s="50">
        <v>316067150</v>
      </c>
      <c r="M51" s="50">
        <v>6018522</v>
      </c>
      <c r="N51" s="50">
        <v>21652000</v>
      </c>
      <c r="O51" s="50">
        <v>1409000</v>
      </c>
      <c r="P51" s="50">
        <v>0</v>
      </c>
      <c r="Q51" s="48">
        <v>345347173</v>
      </c>
      <c r="R51" s="61">
        <v>45</v>
      </c>
    </row>
    <row r="52" spans="2:18" ht="12">
      <c r="B52" s="47">
        <v>46</v>
      </c>
      <c r="C52" s="49" t="s">
        <v>59</v>
      </c>
      <c r="D52" s="50">
        <v>240534432</v>
      </c>
      <c r="E52" s="50">
        <v>21404426</v>
      </c>
      <c r="F52" s="48">
        <v>261938858</v>
      </c>
      <c r="G52" s="50">
        <v>31258632</v>
      </c>
      <c r="H52" s="50">
        <v>2621402</v>
      </c>
      <c r="I52" s="48">
        <v>33880034</v>
      </c>
      <c r="J52" s="48">
        <v>295818892</v>
      </c>
      <c r="K52" s="50">
        <v>165767</v>
      </c>
      <c r="L52" s="50">
        <v>254442995</v>
      </c>
      <c r="M52" s="50">
        <v>4067964</v>
      </c>
      <c r="N52" s="50">
        <v>55715000</v>
      </c>
      <c r="O52" s="50">
        <v>5933000</v>
      </c>
      <c r="P52" s="50">
        <v>0</v>
      </c>
      <c r="Q52" s="48">
        <v>320324726</v>
      </c>
      <c r="R52" s="61">
        <v>46</v>
      </c>
    </row>
    <row r="53" spans="2:18" ht="12">
      <c r="B53" s="47">
        <v>47</v>
      </c>
      <c r="C53" s="49" t="s">
        <v>60</v>
      </c>
      <c r="D53" s="50">
        <v>39362330</v>
      </c>
      <c r="E53" s="50">
        <v>2909805</v>
      </c>
      <c r="F53" s="48">
        <v>42272135</v>
      </c>
      <c r="G53" s="50">
        <v>8978237</v>
      </c>
      <c r="H53" s="50">
        <v>493500</v>
      </c>
      <c r="I53" s="48">
        <v>9471737</v>
      </c>
      <c r="J53" s="48">
        <v>51743872</v>
      </c>
      <c r="K53" s="50">
        <v>89108</v>
      </c>
      <c r="L53" s="50">
        <v>33700589</v>
      </c>
      <c r="M53" s="50">
        <v>831212</v>
      </c>
      <c r="N53" s="50">
        <v>8674000</v>
      </c>
      <c r="O53" s="50">
        <v>3769000</v>
      </c>
      <c r="P53" s="50">
        <v>0</v>
      </c>
      <c r="Q53" s="48">
        <v>47063909</v>
      </c>
      <c r="R53" s="61">
        <v>47</v>
      </c>
    </row>
    <row r="54" spans="2:18" ht="12">
      <c r="B54" s="47">
        <v>48</v>
      </c>
      <c r="C54" s="49" t="s">
        <v>61</v>
      </c>
      <c r="D54" s="50">
        <v>97448837</v>
      </c>
      <c r="E54" s="50">
        <v>7387565</v>
      </c>
      <c r="F54" s="48">
        <v>104836402</v>
      </c>
      <c r="G54" s="50">
        <v>11594491</v>
      </c>
      <c r="H54" s="50">
        <v>802007</v>
      </c>
      <c r="I54" s="48">
        <v>12396498</v>
      </c>
      <c r="J54" s="48">
        <v>117232900</v>
      </c>
      <c r="K54" s="50">
        <v>122749</v>
      </c>
      <c r="L54" s="50">
        <v>117191147</v>
      </c>
      <c r="M54" s="50">
        <v>1987696</v>
      </c>
      <c r="N54" s="50">
        <v>47800000</v>
      </c>
      <c r="O54" s="50">
        <v>153000</v>
      </c>
      <c r="P54" s="50">
        <v>0</v>
      </c>
      <c r="Q54" s="48">
        <v>167254592</v>
      </c>
      <c r="R54" s="61">
        <v>48</v>
      </c>
    </row>
    <row r="55" spans="2:18" ht="12">
      <c r="B55" s="47">
        <v>49</v>
      </c>
      <c r="C55" s="49" t="s">
        <v>62</v>
      </c>
      <c r="D55" s="50">
        <v>121275931</v>
      </c>
      <c r="E55" s="50">
        <v>8545512</v>
      </c>
      <c r="F55" s="48">
        <v>129821443</v>
      </c>
      <c r="G55" s="50">
        <v>10499282</v>
      </c>
      <c r="H55" s="50">
        <v>824475</v>
      </c>
      <c r="I55" s="48">
        <v>11323757</v>
      </c>
      <c r="J55" s="48">
        <v>141145200</v>
      </c>
      <c r="K55" s="50">
        <v>122749</v>
      </c>
      <c r="L55" s="50">
        <v>124466423</v>
      </c>
      <c r="M55" s="50">
        <v>2174118</v>
      </c>
      <c r="N55" s="50">
        <v>40771000</v>
      </c>
      <c r="O55" s="50">
        <v>892000</v>
      </c>
      <c r="P55" s="50">
        <v>0</v>
      </c>
      <c r="Q55" s="48">
        <v>168426290</v>
      </c>
      <c r="R55" s="61">
        <v>49</v>
      </c>
    </row>
    <row r="56" spans="2:18" ht="12">
      <c r="B56" s="47">
        <v>50</v>
      </c>
      <c r="C56" s="49" t="s">
        <v>63</v>
      </c>
      <c r="D56" s="50">
        <v>130970652</v>
      </c>
      <c r="E56" s="50">
        <v>14374079</v>
      </c>
      <c r="F56" s="48">
        <v>145344731</v>
      </c>
      <c r="G56" s="50">
        <v>9912311</v>
      </c>
      <c r="H56" s="50">
        <v>1188008</v>
      </c>
      <c r="I56" s="48">
        <v>11100319</v>
      </c>
      <c r="J56" s="48">
        <v>156445050</v>
      </c>
      <c r="K56" s="50">
        <v>139959</v>
      </c>
      <c r="L56" s="50">
        <v>173358590</v>
      </c>
      <c r="M56" s="50">
        <v>3378434</v>
      </c>
      <c r="N56" s="50">
        <v>63459000</v>
      </c>
      <c r="O56" s="50">
        <v>6667000</v>
      </c>
      <c r="P56" s="50">
        <v>0</v>
      </c>
      <c r="Q56" s="48">
        <v>247002983</v>
      </c>
      <c r="R56" s="61">
        <v>50</v>
      </c>
    </row>
    <row r="57" spans="2:18" ht="12">
      <c r="B57" s="47">
        <v>51</v>
      </c>
      <c r="C57" s="49" t="s">
        <v>64</v>
      </c>
      <c r="D57" s="50">
        <v>182979517</v>
      </c>
      <c r="E57" s="50">
        <v>10241659</v>
      </c>
      <c r="F57" s="48">
        <v>193221176</v>
      </c>
      <c r="G57" s="50">
        <v>14441596</v>
      </c>
      <c r="H57" s="50">
        <v>933378</v>
      </c>
      <c r="I57" s="48">
        <v>15374974</v>
      </c>
      <c r="J57" s="48">
        <v>208596150</v>
      </c>
      <c r="K57" s="50">
        <v>145551</v>
      </c>
      <c r="L57" s="50">
        <v>204336344</v>
      </c>
      <c r="M57" s="50">
        <v>3785094</v>
      </c>
      <c r="N57" s="50">
        <v>72970000</v>
      </c>
      <c r="O57" s="50">
        <v>266000</v>
      </c>
      <c r="P57" s="50">
        <v>0</v>
      </c>
      <c r="Q57" s="48">
        <v>281502989</v>
      </c>
      <c r="R57" s="61">
        <v>51</v>
      </c>
    </row>
    <row r="58" spans="2:18" ht="12">
      <c r="B58" s="47">
        <v>52</v>
      </c>
      <c r="C58" s="49" t="s">
        <v>65</v>
      </c>
      <c r="D58" s="50">
        <v>86254008</v>
      </c>
      <c r="E58" s="50">
        <v>8119329</v>
      </c>
      <c r="F58" s="48">
        <v>94373337</v>
      </c>
      <c r="G58" s="50">
        <v>6423929</v>
      </c>
      <c r="H58" s="50">
        <v>577334</v>
      </c>
      <c r="I58" s="48">
        <v>7001263</v>
      </c>
      <c r="J58" s="48">
        <v>101374600</v>
      </c>
      <c r="K58" s="50">
        <v>122749</v>
      </c>
      <c r="L58" s="50">
        <v>108749243</v>
      </c>
      <c r="M58" s="50">
        <v>1979600</v>
      </c>
      <c r="N58" s="50">
        <v>35285000</v>
      </c>
      <c r="O58" s="50">
        <v>2790000</v>
      </c>
      <c r="P58" s="50">
        <v>0</v>
      </c>
      <c r="Q58" s="48">
        <v>148926592</v>
      </c>
      <c r="R58" s="61">
        <v>52</v>
      </c>
    </row>
    <row r="59" spans="2:18" ht="12">
      <c r="B59" s="47">
        <v>53</v>
      </c>
      <c r="C59" s="49" t="s">
        <v>66</v>
      </c>
      <c r="D59" s="50">
        <v>263481754</v>
      </c>
      <c r="E59" s="50">
        <v>16950342</v>
      </c>
      <c r="F59" s="48">
        <v>280432096</v>
      </c>
      <c r="G59" s="50">
        <v>30644911</v>
      </c>
      <c r="H59" s="50">
        <v>2031093</v>
      </c>
      <c r="I59" s="48">
        <v>32676004</v>
      </c>
      <c r="J59" s="48">
        <v>313108100</v>
      </c>
      <c r="K59" s="50">
        <v>165767</v>
      </c>
      <c r="L59" s="50">
        <v>285651197</v>
      </c>
      <c r="M59" s="50">
        <v>4453557</v>
      </c>
      <c r="N59" s="50">
        <v>99721000</v>
      </c>
      <c r="O59" s="50">
        <v>2187000</v>
      </c>
      <c r="P59" s="50">
        <v>0</v>
      </c>
      <c r="Q59" s="48">
        <v>392178521</v>
      </c>
      <c r="R59" s="61">
        <v>53</v>
      </c>
    </row>
    <row r="60" spans="2:18" ht="12">
      <c r="B60" s="47">
        <v>54</v>
      </c>
      <c r="C60" s="49" t="s">
        <v>67</v>
      </c>
      <c r="D60" s="50">
        <v>182559732</v>
      </c>
      <c r="E60" s="50">
        <v>10790669</v>
      </c>
      <c r="F60" s="48">
        <v>193350401</v>
      </c>
      <c r="G60" s="50">
        <v>27431308</v>
      </c>
      <c r="H60" s="50">
        <v>1817571</v>
      </c>
      <c r="I60" s="48">
        <v>29248879</v>
      </c>
      <c r="J60" s="48">
        <v>222599280</v>
      </c>
      <c r="K60" s="50">
        <v>139959</v>
      </c>
      <c r="L60" s="50">
        <v>216147576</v>
      </c>
      <c r="M60" s="50">
        <v>3737791</v>
      </c>
      <c r="N60" s="50">
        <v>76301000</v>
      </c>
      <c r="O60" s="50">
        <v>932000</v>
      </c>
      <c r="P60" s="50">
        <v>0</v>
      </c>
      <c r="Q60" s="48">
        <v>297258326</v>
      </c>
      <c r="R60" s="61">
        <v>54</v>
      </c>
    </row>
    <row r="61" spans="2:18" ht="12">
      <c r="B61" s="47">
        <v>55</v>
      </c>
      <c r="C61" s="49" t="s">
        <v>68</v>
      </c>
      <c r="D61" s="50">
        <v>192303141</v>
      </c>
      <c r="E61" s="50">
        <v>13837577</v>
      </c>
      <c r="F61" s="48">
        <v>206140718</v>
      </c>
      <c r="G61" s="50">
        <v>21592426</v>
      </c>
      <c r="H61" s="50">
        <v>1550656</v>
      </c>
      <c r="I61" s="48">
        <v>23143082</v>
      </c>
      <c r="J61" s="48">
        <v>229283800</v>
      </c>
      <c r="K61" s="50">
        <v>145551</v>
      </c>
      <c r="L61" s="50">
        <v>206475059</v>
      </c>
      <c r="M61" s="50">
        <v>3781980</v>
      </c>
      <c r="N61" s="50">
        <v>78661000</v>
      </c>
      <c r="O61" s="50">
        <v>2000000</v>
      </c>
      <c r="P61" s="50">
        <v>0</v>
      </c>
      <c r="Q61" s="48">
        <v>291063590</v>
      </c>
      <c r="R61" s="61">
        <v>55</v>
      </c>
    </row>
    <row r="62" spans="2:18" ht="12">
      <c r="B62" s="47">
        <v>56</v>
      </c>
      <c r="C62" s="49" t="s">
        <v>69</v>
      </c>
      <c r="D62" s="50">
        <v>269361016</v>
      </c>
      <c r="E62" s="50">
        <v>36263072</v>
      </c>
      <c r="F62" s="48">
        <v>305624088</v>
      </c>
      <c r="G62" s="50">
        <v>11827875</v>
      </c>
      <c r="H62" s="50">
        <v>1657937</v>
      </c>
      <c r="I62" s="48">
        <v>13485812</v>
      </c>
      <c r="J62" s="48">
        <v>319109900</v>
      </c>
      <c r="K62" s="50">
        <v>172461</v>
      </c>
      <c r="L62" s="50">
        <v>288991085</v>
      </c>
      <c r="M62" s="50">
        <v>5209437</v>
      </c>
      <c r="N62" s="50">
        <v>82838000</v>
      </c>
      <c r="O62" s="50">
        <v>8288000</v>
      </c>
      <c r="P62" s="50">
        <v>0</v>
      </c>
      <c r="Q62" s="48">
        <v>385498983</v>
      </c>
      <c r="R62" s="61">
        <v>56</v>
      </c>
    </row>
    <row r="63" spans="2:18" ht="12">
      <c r="B63" s="47">
        <v>57</v>
      </c>
      <c r="C63" s="49" t="s">
        <v>70</v>
      </c>
      <c r="D63" s="50">
        <v>465229204</v>
      </c>
      <c r="E63" s="50">
        <v>33146464</v>
      </c>
      <c r="F63" s="48">
        <v>498375668</v>
      </c>
      <c r="G63" s="50">
        <v>32080727</v>
      </c>
      <c r="H63" s="50">
        <v>2226104</v>
      </c>
      <c r="I63" s="48">
        <v>34306831</v>
      </c>
      <c r="J63" s="48">
        <v>532682499</v>
      </c>
      <c r="K63" s="50">
        <v>228423</v>
      </c>
      <c r="L63" s="50">
        <v>487294907</v>
      </c>
      <c r="M63" s="50">
        <v>7470188</v>
      </c>
      <c r="N63" s="50">
        <v>110214000</v>
      </c>
      <c r="O63" s="50">
        <v>3485000</v>
      </c>
      <c r="P63" s="50">
        <v>0</v>
      </c>
      <c r="Q63" s="48">
        <v>608692518</v>
      </c>
      <c r="R63" s="61">
        <v>57</v>
      </c>
    </row>
    <row r="64" spans="2:18" ht="12">
      <c r="B64" s="47">
        <v>58</v>
      </c>
      <c r="C64" s="49" t="s">
        <v>71</v>
      </c>
      <c r="D64" s="50">
        <v>462222637</v>
      </c>
      <c r="E64" s="50">
        <v>34128375</v>
      </c>
      <c r="F64" s="48">
        <v>496351012</v>
      </c>
      <c r="G64" s="50">
        <v>60195834</v>
      </c>
      <c r="H64" s="50">
        <v>5361324</v>
      </c>
      <c r="I64" s="48">
        <v>65557158</v>
      </c>
      <c r="J64" s="48">
        <v>561908170</v>
      </c>
      <c r="K64" s="50">
        <v>242337</v>
      </c>
      <c r="L64" s="50">
        <v>478584739</v>
      </c>
      <c r="M64" s="50">
        <v>8135793</v>
      </c>
      <c r="N64" s="50">
        <v>80514000</v>
      </c>
      <c r="O64" s="50">
        <v>1468000</v>
      </c>
      <c r="P64" s="50">
        <v>0</v>
      </c>
      <c r="Q64" s="48">
        <v>568944869</v>
      </c>
      <c r="R64" s="61">
        <v>58</v>
      </c>
    </row>
    <row r="65" spans="2:18" ht="12">
      <c r="B65" s="47">
        <v>59</v>
      </c>
      <c r="C65" s="49" t="s">
        <v>72</v>
      </c>
      <c r="D65" s="50">
        <v>713729650</v>
      </c>
      <c r="E65" s="50">
        <v>42832031</v>
      </c>
      <c r="F65" s="48">
        <v>756561681</v>
      </c>
      <c r="G65" s="50">
        <v>108225863</v>
      </c>
      <c r="H65" s="50">
        <v>7037006</v>
      </c>
      <c r="I65" s="48">
        <v>115262869</v>
      </c>
      <c r="J65" s="48">
        <v>871824550</v>
      </c>
      <c r="K65" s="50">
        <v>338889</v>
      </c>
      <c r="L65" s="50">
        <v>706727679</v>
      </c>
      <c r="M65" s="50">
        <v>12392068</v>
      </c>
      <c r="N65" s="50">
        <v>171601000</v>
      </c>
      <c r="O65" s="50">
        <v>2309000</v>
      </c>
      <c r="P65" s="50">
        <v>0</v>
      </c>
      <c r="Q65" s="48">
        <v>893368636</v>
      </c>
      <c r="R65" s="61">
        <v>59</v>
      </c>
    </row>
    <row r="66" spans="2:18" ht="12">
      <c r="B66" s="47">
        <v>60</v>
      </c>
      <c r="C66" s="49" t="s">
        <v>73</v>
      </c>
      <c r="D66" s="50">
        <v>837399460</v>
      </c>
      <c r="E66" s="50">
        <v>44839465</v>
      </c>
      <c r="F66" s="48">
        <v>882238925</v>
      </c>
      <c r="G66" s="50">
        <v>132569972</v>
      </c>
      <c r="H66" s="50">
        <v>8783802</v>
      </c>
      <c r="I66" s="48">
        <v>141353774</v>
      </c>
      <c r="J66" s="48">
        <v>1023592699</v>
      </c>
      <c r="K66" s="50">
        <v>311455</v>
      </c>
      <c r="L66" s="50">
        <v>621013579</v>
      </c>
      <c r="M66" s="50">
        <v>10278731</v>
      </c>
      <c r="N66" s="50">
        <v>121587000</v>
      </c>
      <c r="O66" s="50">
        <v>2542000</v>
      </c>
      <c r="P66" s="50">
        <v>0</v>
      </c>
      <c r="Q66" s="48">
        <v>755732765</v>
      </c>
      <c r="R66" s="61">
        <v>60</v>
      </c>
    </row>
    <row r="67" spans="2:18" ht="12">
      <c r="B67" s="47">
        <v>61</v>
      </c>
      <c r="C67" s="49" t="s">
        <v>74</v>
      </c>
      <c r="D67" s="50">
        <v>371968504</v>
      </c>
      <c r="E67" s="50">
        <v>28653205</v>
      </c>
      <c r="F67" s="48">
        <v>400621709</v>
      </c>
      <c r="G67" s="50">
        <v>48414680</v>
      </c>
      <c r="H67" s="50">
        <v>4589363</v>
      </c>
      <c r="I67" s="48">
        <v>53004043</v>
      </c>
      <c r="J67" s="48">
        <v>453625752</v>
      </c>
      <c r="K67" s="50">
        <v>186497</v>
      </c>
      <c r="L67" s="50">
        <v>331254494</v>
      </c>
      <c r="M67" s="50">
        <v>5862375</v>
      </c>
      <c r="N67" s="50">
        <v>79458000</v>
      </c>
      <c r="O67" s="50">
        <v>3486000</v>
      </c>
      <c r="P67" s="50">
        <v>0</v>
      </c>
      <c r="Q67" s="48">
        <v>420247366</v>
      </c>
      <c r="R67" s="61">
        <v>61</v>
      </c>
    </row>
    <row r="68" spans="2:18" ht="12">
      <c r="B68" s="47">
        <v>62</v>
      </c>
      <c r="C68" s="49" t="s">
        <v>75</v>
      </c>
      <c r="D68" s="50">
        <v>643992172</v>
      </c>
      <c r="E68" s="50">
        <v>44668868</v>
      </c>
      <c r="F68" s="48">
        <v>688661040</v>
      </c>
      <c r="G68" s="50">
        <v>110281871</v>
      </c>
      <c r="H68" s="50">
        <v>8640404</v>
      </c>
      <c r="I68" s="48">
        <v>118922275</v>
      </c>
      <c r="J68" s="48">
        <v>807583315</v>
      </c>
      <c r="K68" s="50">
        <v>311455</v>
      </c>
      <c r="L68" s="50">
        <v>592557384</v>
      </c>
      <c r="M68" s="50">
        <v>10157561</v>
      </c>
      <c r="N68" s="50">
        <v>132825000</v>
      </c>
      <c r="O68" s="50">
        <v>2529000</v>
      </c>
      <c r="P68" s="50">
        <v>0</v>
      </c>
      <c r="Q68" s="48">
        <v>738380400</v>
      </c>
      <c r="R68" s="61">
        <v>62</v>
      </c>
    </row>
    <row r="69" spans="2:18" ht="12">
      <c r="B69" s="47">
        <v>63</v>
      </c>
      <c r="C69" s="49" t="s">
        <v>76</v>
      </c>
      <c r="D69" s="50">
        <v>521753032</v>
      </c>
      <c r="E69" s="50">
        <v>37326313</v>
      </c>
      <c r="F69" s="48">
        <v>559079345</v>
      </c>
      <c r="G69" s="50">
        <v>53982142</v>
      </c>
      <c r="H69" s="50">
        <v>4551040</v>
      </c>
      <c r="I69" s="48">
        <v>58533182</v>
      </c>
      <c r="J69" s="48">
        <v>617612527</v>
      </c>
      <c r="K69" s="50">
        <v>256221</v>
      </c>
      <c r="L69" s="50">
        <v>502855236</v>
      </c>
      <c r="M69" s="50">
        <v>7960980</v>
      </c>
      <c r="N69" s="50">
        <v>106886000</v>
      </c>
      <c r="O69" s="50">
        <v>11418000</v>
      </c>
      <c r="P69" s="50">
        <v>0</v>
      </c>
      <c r="Q69" s="48">
        <v>629376437</v>
      </c>
      <c r="R69" s="61">
        <v>63</v>
      </c>
    </row>
    <row r="70" spans="2:18" ht="12">
      <c r="B70" s="47">
        <v>64</v>
      </c>
      <c r="C70" s="49" t="s">
        <v>77</v>
      </c>
      <c r="D70" s="50">
        <v>801624904</v>
      </c>
      <c r="E70" s="50">
        <v>52469008</v>
      </c>
      <c r="F70" s="48">
        <v>854093912</v>
      </c>
      <c r="G70" s="50">
        <v>81337744</v>
      </c>
      <c r="H70" s="50">
        <v>6618782</v>
      </c>
      <c r="I70" s="48">
        <v>87956526</v>
      </c>
      <c r="J70" s="48">
        <v>942050438</v>
      </c>
      <c r="K70" s="50">
        <v>311455</v>
      </c>
      <c r="L70" s="50">
        <v>685529518</v>
      </c>
      <c r="M70" s="50">
        <v>11422218</v>
      </c>
      <c r="N70" s="50">
        <v>144703000</v>
      </c>
      <c r="O70" s="50">
        <v>11200000</v>
      </c>
      <c r="P70" s="50">
        <v>0</v>
      </c>
      <c r="Q70" s="48">
        <v>853166191</v>
      </c>
      <c r="R70" s="61">
        <v>64</v>
      </c>
    </row>
    <row r="71" spans="2:18" ht="12">
      <c r="B71" s="47">
        <v>65</v>
      </c>
      <c r="C71" s="49" t="s">
        <v>78</v>
      </c>
      <c r="D71" s="50">
        <v>548679690</v>
      </c>
      <c r="E71" s="50">
        <v>41303850</v>
      </c>
      <c r="F71" s="48">
        <v>589983540</v>
      </c>
      <c r="G71" s="50">
        <v>82031631</v>
      </c>
      <c r="H71" s="50">
        <v>7830217</v>
      </c>
      <c r="I71" s="48">
        <v>89861848</v>
      </c>
      <c r="J71" s="48">
        <v>679845388</v>
      </c>
      <c r="K71" s="50">
        <v>270074</v>
      </c>
      <c r="L71" s="50">
        <v>588643270</v>
      </c>
      <c r="M71" s="50">
        <v>9546708</v>
      </c>
      <c r="N71" s="50">
        <v>167452000</v>
      </c>
      <c r="O71" s="50">
        <v>6787000</v>
      </c>
      <c r="P71" s="50">
        <v>0</v>
      </c>
      <c r="Q71" s="48">
        <v>772699052</v>
      </c>
      <c r="R71" s="61">
        <v>65</v>
      </c>
    </row>
    <row r="72" spans="2:18" ht="12">
      <c r="B72" s="47">
        <v>66</v>
      </c>
      <c r="C72" s="49" t="s">
        <v>79</v>
      </c>
      <c r="D72" s="50">
        <v>497268225</v>
      </c>
      <c r="E72" s="50">
        <v>31893229</v>
      </c>
      <c r="F72" s="48">
        <v>529161454</v>
      </c>
      <c r="G72" s="50">
        <v>50746098</v>
      </c>
      <c r="H72" s="50">
        <v>3375017</v>
      </c>
      <c r="I72" s="48">
        <v>54121115</v>
      </c>
      <c r="J72" s="48">
        <v>583282569</v>
      </c>
      <c r="K72" s="50">
        <v>242337</v>
      </c>
      <c r="L72" s="50">
        <v>447847991</v>
      </c>
      <c r="M72" s="50">
        <v>8603176</v>
      </c>
      <c r="N72" s="50">
        <v>124348000</v>
      </c>
      <c r="O72" s="50">
        <v>746000</v>
      </c>
      <c r="P72" s="50">
        <v>0</v>
      </c>
      <c r="Q72" s="48">
        <v>581787504</v>
      </c>
      <c r="R72" s="61">
        <v>66</v>
      </c>
    </row>
    <row r="73" spans="2:18" ht="12">
      <c r="B73" s="47">
        <v>67</v>
      </c>
      <c r="C73" s="49" t="s">
        <v>80</v>
      </c>
      <c r="D73" s="50">
        <v>246483347</v>
      </c>
      <c r="E73" s="50">
        <v>16118146</v>
      </c>
      <c r="F73" s="48">
        <v>262601493</v>
      </c>
      <c r="G73" s="50">
        <v>48554711</v>
      </c>
      <c r="H73" s="50">
        <v>3508786</v>
      </c>
      <c r="I73" s="48">
        <v>52063497</v>
      </c>
      <c r="J73" s="48">
        <v>314664990</v>
      </c>
      <c r="K73" s="50">
        <v>165767</v>
      </c>
      <c r="L73" s="50">
        <v>204832989</v>
      </c>
      <c r="M73" s="50">
        <v>4210096</v>
      </c>
      <c r="N73" s="50">
        <v>48280000</v>
      </c>
      <c r="O73" s="50">
        <v>960000</v>
      </c>
      <c r="P73" s="50">
        <v>0</v>
      </c>
      <c r="Q73" s="48">
        <v>258448852</v>
      </c>
      <c r="R73" s="61">
        <v>67</v>
      </c>
    </row>
    <row r="74" spans="2:18" ht="12">
      <c r="B74" s="47">
        <v>68</v>
      </c>
      <c r="C74" s="49" t="s">
        <v>81</v>
      </c>
      <c r="D74" s="50">
        <v>247740319</v>
      </c>
      <c r="E74" s="50">
        <v>17669211</v>
      </c>
      <c r="F74" s="48">
        <v>265409530</v>
      </c>
      <c r="G74" s="50">
        <v>37356948</v>
      </c>
      <c r="H74" s="50">
        <v>2793992</v>
      </c>
      <c r="I74" s="48">
        <v>40150940</v>
      </c>
      <c r="J74" s="48">
        <v>305560470</v>
      </c>
      <c r="K74" s="50">
        <v>165767</v>
      </c>
      <c r="L74" s="50">
        <v>282537565</v>
      </c>
      <c r="M74" s="50">
        <v>4803179</v>
      </c>
      <c r="N74" s="50">
        <v>78990000</v>
      </c>
      <c r="O74" s="50">
        <v>893000</v>
      </c>
      <c r="P74" s="50">
        <v>0</v>
      </c>
      <c r="Q74" s="48">
        <v>367389511</v>
      </c>
      <c r="R74" s="61">
        <v>68</v>
      </c>
    </row>
    <row r="75" spans="2:18" ht="12">
      <c r="B75" s="47">
        <v>69</v>
      </c>
      <c r="C75" s="49" t="s">
        <v>82</v>
      </c>
      <c r="D75" s="50">
        <v>903127110</v>
      </c>
      <c r="E75" s="50">
        <v>58653033</v>
      </c>
      <c r="F75" s="48">
        <v>961780143</v>
      </c>
      <c r="G75" s="50">
        <v>154357868</v>
      </c>
      <c r="H75" s="50">
        <v>12140454</v>
      </c>
      <c r="I75" s="48">
        <v>166498322</v>
      </c>
      <c r="J75" s="48">
        <v>1128278465</v>
      </c>
      <c r="K75" s="50">
        <v>379814</v>
      </c>
      <c r="L75" s="50">
        <v>788794124</v>
      </c>
      <c r="M75" s="50">
        <v>13249211</v>
      </c>
      <c r="N75" s="50">
        <v>160452000</v>
      </c>
      <c r="O75" s="50">
        <v>2508000</v>
      </c>
      <c r="P75" s="50">
        <v>0</v>
      </c>
      <c r="Q75" s="48">
        <v>965383149</v>
      </c>
      <c r="R75" s="61">
        <v>69</v>
      </c>
    </row>
    <row r="76" spans="2:18" ht="12">
      <c r="B76" s="47">
        <v>70</v>
      </c>
      <c r="C76" s="49" t="s">
        <v>83</v>
      </c>
      <c r="D76" s="50">
        <v>600983966</v>
      </c>
      <c r="E76" s="50">
        <v>36898812</v>
      </c>
      <c r="F76" s="48">
        <v>637882778</v>
      </c>
      <c r="G76" s="50">
        <v>107733264</v>
      </c>
      <c r="H76" s="50">
        <v>8440578</v>
      </c>
      <c r="I76" s="48">
        <v>116173842</v>
      </c>
      <c r="J76" s="48">
        <v>754056620</v>
      </c>
      <c r="K76" s="50">
        <v>297691</v>
      </c>
      <c r="L76" s="50">
        <v>540029523</v>
      </c>
      <c r="M76" s="50">
        <v>9896175</v>
      </c>
      <c r="N76" s="50">
        <v>120417000</v>
      </c>
      <c r="O76" s="50">
        <v>10874000</v>
      </c>
      <c r="P76" s="50">
        <v>0</v>
      </c>
      <c r="Q76" s="48">
        <v>681514389</v>
      </c>
      <c r="R76" s="61">
        <v>70</v>
      </c>
    </row>
    <row r="77" spans="2:18" ht="13.5" customHeight="1">
      <c r="B77" s="257" t="s">
        <v>13</v>
      </c>
      <c r="C77" s="257"/>
      <c r="D77" s="48">
        <f>SUM(D8:D76)</f>
        <v>48879697908</v>
      </c>
      <c r="E77" s="48">
        <f>SUM(E8:E76)</f>
        <v>3290000532</v>
      </c>
      <c r="F77" s="48">
        <f>SUM(F8:F76)</f>
        <v>52169698440</v>
      </c>
      <c r="G77" s="48">
        <f>SUM(G8:G76)</f>
        <v>8325060346</v>
      </c>
      <c r="H77" s="48">
        <f aca="true" t="shared" si="0" ref="H77:Q77">SUM(H8:H76)</f>
        <v>652704849</v>
      </c>
      <c r="I77" s="48">
        <f t="shared" si="0"/>
        <v>8977765195</v>
      </c>
      <c r="J77" s="48">
        <f t="shared" si="0"/>
        <v>61147463635</v>
      </c>
      <c r="K77" s="48">
        <f t="shared" si="0"/>
        <v>22042834</v>
      </c>
      <c r="L77" s="48">
        <f t="shared" si="0"/>
        <v>45395567178</v>
      </c>
      <c r="M77" s="48">
        <f t="shared" si="0"/>
        <v>787284273</v>
      </c>
      <c r="N77" s="48">
        <f t="shared" si="0"/>
        <v>10979894000</v>
      </c>
      <c r="O77" s="48">
        <f t="shared" si="0"/>
        <v>1506178000</v>
      </c>
      <c r="P77" s="48">
        <f t="shared" si="0"/>
        <v>3739000</v>
      </c>
      <c r="Q77" s="48">
        <f t="shared" si="0"/>
        <v>58694705285</v>
      </c>
      <c r="R77" s="61"/>
    </row>
    <row r="78" spans="2:18" ht="13.5" customHeight="1">
      <c r="B78" s="257" t="s">
        <v>14</v>
      </c>
      <c r="C78" s="257"/>
      <c r="D78" s="48">
        <f>SUM(D8:D18)</f>
        <v>29727497506</v>
      </c>
      <c r="E78" s="48">
        <f>SUM(E8:E18)</f>
        <v>1935660034</v>
      </c>
      <c r="F78" s="48">
        <f>SUM(F8:F18)</f>
        <v>31663157540</v>
      </c>
      <c r="G78" s="48">
        <f>SUM(G8:G18)</f>
        <v>5544331245</v>
      </c>
      <c r="H78" s="48">
        <f aca="true" t="shared" si="1" ref="H78:Q78">SUM(H8:H18)</f>
        <v>432766327</v>
      </c>
      <c r="I78" s="48">
        <f>SUM(I8:I18)</f>
        <v>5977097572</v>
      </c>
      <c r="J78" s="48">
        <f t="shared" si="1"/>
        <v>37640255112</v>
      </c>
      <c r="K78" s="48">
        <f>SUM(K8:K18)</f>
        <v>11210859</v>
      </c>
      <c r="L78" s="48">
        <f t="shared" si="1"/>
        <v>27025506575</v>
      </c>
      <c r="M78" s="48">
        <f>SUM(M8:M18)</f>
        <v>467978697</v>
      </c>
      <c r="N78" s="48">
        <f t="shared" si="1"/>
        <v>6230549000</v>
      </c>
      <c r="O78" s="48">
        <f t="shared" si="1"/>
        <v>1104823000</v>
      </c>
      <c r="P78" s="48">
        <f t="shared" si="1"/>
        <v>3739000</v>
      </c>
      <c r="Q78" s="48">
        <f t="shared" si="1"/>
        <v>34843807131</v>
      </c>
      <c r="R78" s="61"/>
    </row>
    <row r="79" spans="2:18" ht="13.5" customHeight="1">
      <c r="B79" s="257" t="s">
        <v>15</v>
      </c>
      <c r="C79" s="257"/>
      <c r="D79" s="48">
        <f>SUM(D19:D76)</f>
        <v>19152200402</v>
      </c>
      <c r="E79" s="48">
        <f>SUM(E19:E76)</f>
        <v>1354340498</v>
      </c>
      <c r="F79" s="48">
        <f>SUM(F19:F76)</f>
        <v>20506540900</v>
      </c>
      <c r="G79" s="48">
        <f>SUM(G19:G76)</f>
        <v>2780729101</v>
      </c>
      <c r="H79" s="48">
        <f aca="true" t="shared" si="2" ref="H79:Q79">SUM(H19:H76)</f>
        <v>219938522</v>
      </c>
      <c r="I79" s="48">
        <f>SUM(I19:I76)</f>
        <v>3000667623</v>
      </c>
      <c r="J79" s="48">
        <f t="shared" si="2"/>
        <v>23507208523</v>
      </c>
      <c r="K79" s="48">
        <f>SUM(K19:K76)</f>
        <v>10831975</v>
      </c>
      <c r="L79" s="48">
        <f t="shared" si="2"/>
        <v>18370060603</v>
      </c>
      <c r="M79" s="48">
        <f>SUM(M19:M76)</f>
        <v>319305576</v>
      </c>
      <c r="N79" s="48">
        <f t="shared" si="2"/>
        <v>4749345000</v>
      </c>
      <c r="O79" s="48">
        <f t="shared" si="2"/>
        <v>401355000</v>
      </c>
      <c r="P79" s="48">
        <f t="shared" si="2"/>
        <v>0</v>
      </c>
      <c r="Q79" s="48">
        <f t="shared" si="2"/>
        <v>23850898154</v>
      </c>
      <c r="R79" s="61"/>
    </row>
    <row r="80" spans="2:18" ht="12"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"/>
      <c r="R80" s="2"/>
    </row>
  </sheetData>
  <mergeCells count="5">
    <mergeCell ref="B79:C79"/>
    <mergeCell ref="B7:C7"/>
    <mergeCell ref="C4:C5"/>
    <mergeCell ref="B77:C77"/>
    <mergeCell ref="B78:C78"/>
  </mergeCells>
  <printOptions/>
  <pageMargins left="0.75" right="0.75" top="1" bottom="1" header="0.512" footer="0.512"/>
  <pageSetup fitToHeight="1" fitToWidth="1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1"/>
  <sheetViews>
    <sheetView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3.375" style="42" customWidth="1"/>
    <col min="3" max="3" width="8.625" style="37" customWidth="1"/>
    <col min="4" max="4" width="13.50390625" style="37" bestFit="1" customWidth="1"/>
    <col min="5" max="5" width="10.875" style="37" bestFit="1" customWidth="1"/>
    <col min="6" max="6" width="12.50390625" style="37" customWidth="1"/>
    <col min="7" max="8" width="12.625" style="37" bestFit="1" customWidth="1"/>
    <col min="9" max="9" width="12.625" style="37" customWidth="1"/>
    <col min="10" max="10" width="12.625" style="37" bestFit="1" customWidth="1"/>
    <col min="11" max="11" width="11.25390625" style="37" bestFit="1" customWidth="1"/>
    <col min="12" max="13" width="12.625" style="37" bestFit="1" customWidth="1"/>
    <col min="14" max="15" width="12.50390625" style="37" bestFit="1" customWidth="1"/>
    <col min="16" max="16" width="10.75390625" style="37" bestFit="1" customWidth="1"/>
    <col min="17" max="17" width="14.25390625" style="37" bestFit="1" customWidth="1"/>
    <col min="18" max="18" width="3.375" style="42" customWidth="1"/>
    <col min="19" max="16384" width="9.00390625" style="37" customWidth="1"/>
  </cols>
  <sheetData>
    <row r="1" spans="2:18" ht="14.25">
      <c r="B1" s="43" t="s">
        <v>156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6"/>
    </row>
    <row r="2" spans="2:18" ht="12" customHeight="1">
      <c r="B2" s="4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</row>
    <row r="3" spans="2:18" ht="12">
      <c r="B3" s="230"/>
      <c r="C3" s="231"/>
      <c r="D3" s="71" t="s">
        <v>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0"/>
    </row>
    <row r="4" spans="2:18" ht="12">
      <c r="B4" s="232" t="s">
        <v>1</v>
      </c>
      <c r="C4" s="233"/>
      <c r="D4" s="76"/>
      <c r="E4" s="261" t="s">
        <v>180</v>
      </c>
      <c r="F4" s="262"/>
      <c r="G4" s="77"/>
      <c r="H4" s="78" t="s">
        <v>84</v>
      </c>
      <c r="I4" s="71"/>
      <c r="J4" s="72"/>
      <c r="K4" s="72"/>
      <c r="L4" s="72"/>
      <c r="M4" s="72"/>
      <c r="N4" s="72"/>
      <c r="O4" s="76"/>
      <c r="P4" s="77"/>
      <c r="Q4" s="79"/>
      <c r="R4" s="74" t="s">
        <v>1</v>
      </c>
    </row>
    <row r="5" spans="2:18" ht="12">
      <c r="B5" s="232"/>
      <c r="C5" s="234" t="s">
        <v>2</v>
      </c>
      <c r="D5" s="74" t="s">
        <v>85</v>
      </c>
      <c r="E5" s="75" t="s">
        <v>178</v>
      </c>
      <c r="F5" s="74"/>
      <c r="G5" s="88" t="s">
        <v>86</v>
      </c>
      <c r="H5" s="89" t="s">
        <v>87</v>
      </c>
      <c r="I5" s="255"/>
      <c r="J5" s="90"/>
      <c r="K5" s="72"/>
      <c r="L5" s="72"/>
      <c r="M5" s="91"/>
      <c r="N5" s="92"/>
      <c r="O5" s="265" t="s">
        <v>88</v>
      </c>
      <c r="P5" s="75" t="s">
        <v>89</v>
      </c>
      <c r="Q5" s="75" t="s">
        <v>90</v>
      </c>
      <c r="R5" s="74"/>
    </row>
    <row r="6" spans="2:18" ht="13.5">
      <c r="B6" s="235" t="s">
        <v>3</v>
      </c>
      <c r="C6" s="234"/>
      <c r="D6" s="74" t="s">
        <v>91</v>
      </c>
      <c r="E6" s="75" t="s">
        <v>179</v>
      </c>
      <c r="F6" s="75" t="s">
        <v>181</v>
      </c>
      <c r="G6" s="75" t="s">
        <v>10</v>
      </c>
      <c r="H6" s="263" t="s">
        <v>92</v>
      </c>
      <c r="I6" s="264"/>
      <c r="J6" s="267" t="s">
        <v>93</v>
      </c>
      <c r="K6" s="70" t="s">
        <v>94</v>
      </c>
      <c r="L6" s="70" t="s">
        <v>95</v>
      </c>
      <c r="M6" s="269" t="s">
        <v>96</v>
      </c>
      <c r="N6" s="81" t="s">
        <v>97</v>
      </c>
      <c r="O6" s="266"/>
      <c r="P6" s="75" t="s">
        <v>99</v>
      </c>
      <c r="Q6" s="80"/>
      <c r="R6" s="81" t="s">
        <v>3</v>
      </c>
    </row>
    <row r="7" spans="2:18" ht="12">
      <c r="B7" s="235"/>
      <c r="C7" s="234"/>
      <c r="D7" s="74"/>
      <c r="E7" s="75"/>
      <c r="F7" s="75"/>
      <c r="G7" s="75"/>
      <c r="H7" s="253" t="s">
        <v>182</v>
      </c>
      <c r="I7" s="254" t="s">
        <v>183</v>
      </c>
      <c r="J7" s="268"/>
      <c r="K7" s="93" t="s">
        <v>100</v>
      </c>
      <c r="L7" s="93" t="s">
        <v>101</v>
      </c>
      <c r="M7" s="270"/>
      <c r="N7" s="93"/>
      <c r="O7" s="80"/>
      <c r="P7" s="80"/>
      <c r="Q7" s="80"/>
      <c r="R7" s="81"/>
    </row>
    <row r="8" spans="2:18" ht="12">
      <c r="B8" s="271"/>
      <c r="C8" s="271"/>
      <c r="D8" s="82" t="s">
        <v>12</v>
      </c>
      <c r="E8" s="82" t="s">
        <v>12</v>
      </c>
      <c r="F8" s="82" t="s">
        <v>12</v>
      </c>
      <c r="G8" s="82" t="s">
        <v>12</v>
      </c>
      <c r="H8" s="82" t="s">
        <v>12</v>
      </c>
      <c r="I8" s="82"/>
      <c r="J8" s="83" t="s">
        <v>12</v>
      </c>
      <c r="K8" s="38" t="s">
        <v>12</v>
      </c>
      <c r="L8" s="38" t="s">
        <v>12</v>
      </c>
      <c r="M8" s="82" t="s">
        <v>12</v>
      </c>
      <c r="N8" s="82" t="s">
        <v>12</v>
      </c>
      <c r="O8" s="82" t="s">
        <v>12</v>
      </c>
      <c r="P8" s="82" t="s">
        <v>12</v>
      </c>
      <c r="Q8" s="82" t="s">
        <v>12</v>
      </c>
      <c r="R8" s="84"/>
    </row>
    <row r="9" spans="2:18" ht="12">
      <c r="B9" s="85">
        <v>1</v>
      </c>
      <c r="C9" s="86" t="s">
        <v>16</v>
      </c>
      <c r="D9" s="83">
        <v>2964353000</v>
      </c>
      <c r="E9" s="83">
        <v>100479910</v>
      </c>
      <c r="F9" s="83">
        <v>50696000</v>
      </c>
      <c r="G9" s="83">
        <v>430120410</v>
      </c>
      <c r="H9" s="83">
        <v>537313584</v>
      </c>
      <c r="I9" s="83">
        <v>147864105</v>
      </c>
      <c r="J9" s="83">
        <v>403007000</v>
      </c>
      <c r="K9" s="83">
        <v>112200000</v>
      </c>
      <c r="L9" s="83">
        <v>94719000</v>
      </c>
      <c r="M9" s="83">
        <v>58807000</v>
      </c>
      <c r="N9" s="83">
        <v>200000000</v>
      </c>
      <c r="O9" s="83">
        <v>3957492</v>
      </c>
      <c r="P9" s="83">
        <v>82259328</v>
      </c>
      <c r="Q9" s="82">
        <v>21239943476</v>
      </c>
      <c r="R9" s="84">
        <v>1</v>
      </c>
    </row>
    <row r="10" spans="2:18" ht="12">
      <c r="B10" s="85">
        <v>2</v>
      </c>
      <c r="C10" s="86" t="s">
        <v>17</v>
      </c>
      <c r="D10" s="83">
        <v>2740228334</v>
      </c>
      <c r="E10" s="83">
        <v>80278092</v>
      </c>
      <c r="F10" s="83">
        <v>44114000</v>
      </c>
      <c r="G10" s="83">
        <v>333003920</v>
      </c>
      <c r="H10" s="83">
        <v>326038860</v>
      </c>
      <c r="I10" s="83">
        <v>136167383</v>
      </c>
      <c r="J10" s="83">
        <v>327460000</v>
      </c>
      <c r="K10" s="83">
        <v>78600000</v>
      </c>
      <c r="L10" s="83">
        <v>67881000</v>
      </c>
      <c r="M10" s="83">
        <v>59982000</v>
      </c>
      <c r="N10" s="83">
        <v>314032000</v>
      </c>
      <c r="O10" s="83">
        <v>220534890</v>
      </c>
      <c r="P10" s="83">
        <v>55018519</v>
      </c>
      <c r="Q10" s="82">
        <v>17753319277</v>
      </c>
      <c r="R10" s="84">
        <v>2</v>
      </c>
    </row>
    <row r="11" spans="2:18" ht="12">
      <c r="B11" s="85">
        <v>3</v>
      </c>
      <c r="C11" s="86" t="s">
        <v>18</v>
      </c>
      <c r="D11" s="83">
        <v>1447807000</v>
      </c>
      <c r="E11" s="83">
        <v>53945059</v>
      </c>
      <c r="F11" s="83">
        <v>26520000</v>
      </c>
      <c r="G11" s="83">
        <v>201306243</v>
      </c>
      <c r="H11" s="83">
        <v>281279680</v>
      </c>
      <c r="I11" s="83">
        <v>93576277</v>
      </c>
      <c r="J11" s="83">
        <v>233017000</v>
      </c>
      <c r="K11" s="83">
        <v>36200000</v>
      </c>
      <c r="L11" s="83">
        <v>80211000</v>
      </c>
      <c r="M11" s="83">
        <v>31810000</v>
      </c>
      <c r="N11" s="83">
        <v>305732000</v>
      </c>
      <c r="O11" s="83">
        <v>54796565</v>
      </c>
      <c r="P11" s="83">
        <v>16093308</v>
      </c>
      <c r="Q11" s="82">
        <v>10873594928</v>
      </c>
      <c r="R11" s="84">
        <v>3</v>
      </c>
    </row>
    <row r="12" spans="2:18" ht="12">
      <c r="B12" s="85">
        <v>4</v>
      </c>
      <c r="C12" s="86" t="s">
        <v>19</v>
      </c>
      <c r="D12" s="83">
        <v>1520649000</v>
      </c>
      <c r="E12" s="83">
        <v>46258329</v>
      </c>
      <c r="F12" s="83">
        <v>24864000</v>
      </c>
      <c r="G12" s="83">
        <v>172971029</v>
      </c>
      <c r="H12" s="83">
        <v>213145760</v>
      </c>
      <c r="I12" s="83">
        <v>73288157</v>
      </c>
      <c r="J12" s="83">
        <v>114826000</v>
      </c>
      <c r="K12" s="83">
        <v>90850000</v>
      </c>
      <c r="L12" s="83">
        <v>31097000</v>
      </c>
      <c r="M12" s="83">
        <v>109129000</v>
      </c>
      <c r="N12" s="83">
        <v>60000000</v>
      </c>
      <c r="O12" s="83">
        <v>445899919</v>
      </c>
      <c r="P12" s="83">
        <v>26590003</v>
      </c>
      <c r="Q12" s="82">
        <v>10408048466</v>
      </c>
      <c r="R12" s="84">
        <v>4</v>
      </c>
    </row>
    <row r="13" spans="2:18" ht="12">
      <c r="B13" s="85">
        <v>5</v>
      </c>
      <c r="C13" s="86" t="s">
        <v>20</v>
      </c>
      <c r="D13" s="83">
        <v>1399906705</v>
      </c>
      <c r="E13" s="83">
        <v>53137156</v>
      </c>
      <c r="F13" s="83">
        <v>27973000</v>
      </c>
      <c r="G13" s="83">
        <v>190798402</v>
      </c>
      <c r="H13" s="83">
        <v>224515960</v>
      </c>
      <c r="I13" s="83">
        <v>82185641</v>
      </c>
      <c r="J13" s="83">
        <v>54750000</v>
      </c>
      <c r="K13" s="83">
        <v>74000000</v>
      </c>
      <c r="L13" s="83">
        <v>32296000</v>
      </c>
      <c r="M13" s="83">
        <v>106248399</v>
      </c>
      <c r="N13" s="83">
        <v>0</v>
      </c>
      <c r="O13" s="83">
        <v>0</v>
      </c>
      <c r="P13" s="83">
        <v>26634889</v>
      </c>
      <c r="Q13" s="82">
        <v>10529359207</v>
      </c>
      <c r="R13" s="84">
        <v>5</v>
      </c>
    </row>
    <row r="14" spans="2:18" ht="12">
      <c r="B14" s="85">
        <v>6</v>
      </c>
      <c r="C14" s="86" t="s">
        <v>21</v>
      </c>
      <c r="D14" s="83">
        <v>503512000</v>
      </c>
      <c r="E14" s="83">
        <v>22259977</v>
      </c>
      <c r="F14" s="83">
        <v>12672000</v>
      </c>
      <c r="G14" s="83">
        <v>94248194</v>
      </c>
      <c r="H14" s="83">
        <v>93513180</v>
      </c>
      <c r="I14" s="83">
        <v>29938133</v>
      </c>
      <c r="J14" s="83">
        <v>37606000</v>
      </c>
      <c r="K14" s="83">
        <v>25200000</v>
      </c>
      <c r="L14" s="83">
        <v>28158000</v>
      </c>
      <c r="M14" s="83">
        <v>151621872</v>
      </c>
      <c r="N14" s="83">
        <v>76336000</v>
      </c>
      <c r="O14" s="83">
        <v>4897966</v>
      </c>
      <c r="P14" s="83">
        <v>5120203</v>
      </c>
      <c r="Q14" s="82">
        <v>4238777815</v>
      </c>
      <c r="R14" s="84">
        <v>6</v>
      </c>
    </row>
    <row r="15" spans="2:18" ht="12">
      <c r="B15" s="85">
        <v>7</v>
      </c>
      <c r="C15" s="86" t="s">
        <v>22</v>
      </c>
      <c r="D15" s="83">
        <v>760693000</v>
      </c>
      <c r="E15" s="83">
        <v>30843684</v>
      </c>
      <c r="F15" s="83">
        <v>12608000</v>
      </c>
      <c r="G15" s="83">
        <v>113620224</v>
      </c>
      <c r="H15" s="83">
        <v>140105160</v>
      </c>
      <c r="I15" s="83">
        <v>49542075</v>
      </c>
      <c r="J15" s="83">
        <v>109531514</v>
      </c>
      <c r="K15" s="83">
        <v>36000000</v>
      </c>
      <c r="L15" s="83">
        <v>33572000</v>
      </c>
      <c r="M15" s="83">
        <v>14742567</v>
      </c>
      <c r="N15" s="83">
        <v>40364000</v>
      </c>
      <c r="O15" s="83">
        <v>92281211</v>
      </c>
      <c r="P15" s="83">
        <v>6450519</v>
      </c>
      <c r="Q15" s="82">
        <v>6042687161</v>
      </c>
      <c r="R15" s="84">
        <v>7</v>
      </c>
    </row>
    <row r="16" spans="2:18" ht="12">
      <c r="B16" s="85">
        <v>8</v>
      </c>
      <c r="C16" s="86" t="s">
        <v>23</v>
      </c>
      <c r="D16" s="83">
        <v>595060181</v>
      </c>
      <c r="E16" s="83">
        <v>19081009</v>
      </c>
      <c r="F16" s="83">
        <v>11058000</v>
      </c>
      <c r="G16" s="83">
        <v>96195573</v>
      </c>
      <c r="H16" s="83">
        <v>86409640</v>
      </c>
      <c r="I16" s="83">
        <v>28635127</v>
      </c>
      <c r="J16" s="83">
        <v>25856662</v>
      </c>
      <c r="K16" s="83">
        <v>20900000</v>
      </c>
      <c r="L16" s="83">
        <v>18642000</v>
      </c>
      <c r="M16" s="83">
        <v>14952444</v>
      </c>
      <c r="N16" s="83">
        <v>64000000</v>
      </c>
      <c r="O16" s="83">
        <v>66280576</v>
      </c>
      <c r="P16" s="83">
        <v>13254486</v>
      </c>
      <c r="Q16" s="82">
        <v>4062312209</v>
      </c>
      <c r="R16" s="84">
        <v>8</v>
      </c>
    </row>
    <row r="17" spans="2:18" ht="12">
      <c r="B17" s="85">
        <v>9</v>
      </c>
      <c r="C17" s="86" t="s">
        <v>24</v>
      </c>
      <c r="D17" s="83">
        <v>799250807</v>
      </c>
      <c r="E17" s="83">
        <v>24596354</v>
      </c>
      <c r="F17" s="83">
        <v>15281000</v>
      </c>
      <c r="G17" s="83">
        <v>113127109</v>
      </c>
      <c r="H17" s="83">
        <v>93150000</v>
      </c>
      <c r="I17" s="83">
        <v>39683985</v>
      </c>
      <c r="J17" s="83">
        <v>30056000</v>
      </c>
      <c r="K17" s="83">
        <v>26600000</v>
      </c>
      <c r="L17" s="83">
        <v>22889000</v>
      </c>
      <c r="M17" s="83">
        <v>61950015</v>
      </c>
      <c r="N17" s="83">
        <v>255000000</v>
      </c>
      <c r="O17" s="83">
        <v>23561047</v>
      </c>
      <c r="P17" s="83">
        <v>10707241</v>
      </c>
      <c r="Q17" s="82">
        <v>5250868489</v>
      </c>
      <c r="R17" s="84">
        <v>9</v>
      </c>
    </row>
    <row r="18" spans="2:18" ht="12">
      <c r="B18" s="85">
        <v>10</v>
      </c>
      <c r="C18" s="86" t="s">
        <v>25</v>
      </c>
      <c r="D18" s="83">
        <v>549115832</v>
      </c>
      <c r="E18" s="83">
        <v>19322654</v>
      </c>
      <c r="F18" s="83">
        <v>11449000</v>
      </c>
      <c r="G18" s="83">
        <v>58794269</v>
      </c>
      <c r="H18" s="83">
        <v>64549620</v>
      </c>
      <c r="I18" s="83">
        <v>26211676</v>
      </c>
      <c r="J18" s="83">
        <v>23224000</v>
      </c>
      <c r="K18" s="83">
        <v>19800000</v>
      </c>
      <c r="L18" s="83">
        <v>29172000</v>
      </c>
      <c r="M18" s="83">
        <v>11973000</v>
      </c>
      <c r="N18" s="83">
        <v>1016000</v>
      </c>
      <c r="O18" s="83">
        <v>213505411</v>
      </c>
      <c r="P18" s="83">
        <v>11649708</v>
      </c>
      <c r="Q18" s="82">
        <v>3609521572</v>
      </c>
      <c r="R18" s="84">
        <v>10</v>
      </c>
    </row>
    <row r="19" spans="2:18" ht="12">
      <c r="B19" s="85">
        <v>11</v>
      </c>
      <c r="C19" s="86" t="s">
        <v>26</v>
      </c>
      <c r="D19" s="83">
        <v>620119708</v>
      </c>
      <c r="E19" s="83">
        <v>17776473</v>
      </c>
      <c r="F19" s="83">
        <v>13523000</v>
      </c>
      <c r="G19" s="83">
        <v>72142623</v>
      </c>
      <c r="H19" s="83">
        <v>79000740</v>
      </c>
      <c r="I19" s="83">
        <v>27962296</v>
      </c>
      <c r="J19" s="83">
        <v>0</v>
      </c>
      <c r="K19" s="83">
        <v>20400000</v>
      </c>
      <c r="L19" s="83">
        <v>25671000</v>
      </c>
      <c r="M19" s="83">
        <v>20000000</v>
      </c>
      <c r="N19" s="83">
        <v>91494000</v>
      </c>
      <c r="O19" s="83">
        <v>44956027</v>
      </c>
      <c r="P19" s="83">
        <v>8547171</v>
      </c>
      <c r="Q19" s="82">
        <v>3692045894</v>
      </c>
      <c r="R19" s="84">
        <v>11</v>
      </c>
    </row>
    <row r="20" spans="2:18" ht="12">
      <c r="B20" s="85">
        <v>12</v>
      </c>
      <c r="C20" s="86" t="s">
        <v>27</v>
      </c>
      <c r="D20" s="83">
        <v>96979000</v>
      </c>
      <c r="E20" s="83">
        <v>4479007</v>
      </c>
      <c r="F20" s="83">
        <v>2408000</v>
      </c>
      <c r="G20" s="83">
        <v>23559532</v>
      </c>
      <c r="H20" s="83">
        <v>15372660</v>
      </c>
      <c r="I20" s="83">
        <v>5500954</v>
      </c>
      <c r="J20" s="83">
        <v>0</v>
      </c>
      <c r="K20" s="83">
        <v>3000000</v>
      </c>
      <c r="L20" s="83">
        <v>5248000</v>
      </c>
      <c r="M20" s="83">
        <v>70828000</v>
      </c>
      <c r="N20" s="83">
        <v>4000000</v>
      </c>
      <c r="O20" s="83">
        <v>50294454</v>
      </c>
      <c r="P20" s="83">
        <v>951090</v>
      </c>
      <c r="Q20" s="82">
        <v>929818078</v>
      </c>
      <c r="R20" s="84">
        <v>12</v>
      </c>
    </row>
    <row r="21" spans="2:18" ht="12">
      <c r="B21" s="85">
        <v>13</v>
      </c>
      <c r="C21" s="86" t="s">
        <v>28</v>
      </c>
      <c r="D21" s="83">
        <v>104149658</v>
      </c>
      <c r="E21" s="83">
        <v>6202316</v>
      </c>
      <c r="F21" s="83">
        <v>4474000</v>
      </c>
      <c r="G21" s="83">
        <v>21331013</v>
      </c>
      <c r="H21" s="83">
        <v>29710400</v>
      </c>
      <c r="I21" s="83">
        <v>9504832</v>
      </c>
      <c r="J21" s="83">
        <v>0</v>
      </c>
      <c r="K21" s="83">
        <v>5000000</v>
      </c>
      <c r="L21" s="83">
        <v>8289000</v>
      </c>
      <c r="M21" s="83">
        <v>7285768</v>
      </c>
      <c r="N21" s="83">
        <v>0</v>
      </c>
      <c r="O21" s="83">
        <v>21636196</v>
      </c>
      <c r="P21" s="83">
        <v>490235</v>
      </c>
      <c r="Q21" s="82">
        <v>1114490933</v>
      </c>
      <c r="R21" s="84">
        <v>13</v>
      </c>
    </row>
    <row r="22" spans="2:18" ht="12">
      <c r="B22" s="85">
        <v>14</v>
      </c>
      <c r="C22" s="86" t="s">
        <v>29</v>
      </c>
      <c r="D22" s="83">
        <v>196556590</v>
      </c>
      <c r="E22" s="83">
        <v>8389181</v>
      </c>
      <c r="F22" s="83">
        <v>6578000</v>
      </c>
      <c r="G22" s="83">
        <v>49583551</v>
      </c>
      <c r="H22" s="83">
        <v>33599600</v>
      </c>
      <c r="I22" s="83">
        <v>11026659</v>
      </c>
      <c r="J22" s="83">
        <v>4575000</v>
      </c>
      <c r="K22" s="83">
        <v>10800000</v>
      </c>
      <c r="L22" s="83">
        <v>10389000</v>
      </c>
      <c r="M22" s="83">
        <v>25381000</v>
      </c>
      <c r="N22" s="83">
        <v>0</v>
      </c>
      <c r="O22" s="83">
        <v>23742651</v>
      </c>
      <c r="P22" s="83">
        <v>4052781</v>
      </c>
      <c r="Q22" s="82">
        <v>1698055950</v>
      </c>
      <c r="R22" s="84">
        <v>14</v>
      </c>
    </row>
    <row r="23" spans="2:18" ht="12">
      <c r="B23" s="85">
        <v>15</v>
      </c>
      <c r="C23" s="86" t="s">
        <v>30</v>
      </c>
      <c r="D23" s="83">
        <v>146623000</v>
      </c>
      <c r="E23" s="83">
        <v>5787159</v>
      </c>
      <c r="F23" s="83">
        <v>4528000</v>
      </c>
      <c r="G23" s="83">
        <v>27942102</v>
      </c>
      <c r="H23" s="83">
        <v>22433376</v>
      </c>
      <c r="I23" s="83">
        <v>10272475</v>
      </c>
      <c r="J23" s="83">
        <v>9000000</v>
      </c>
      <c r="K23" s="83">
        <v>8000000</v>
      </c>
      <c r="L23" s="83">
        <v>3260000</v>
      </c>
      <c r="M23" s="83">
        <v>3589420</v>
      </c>
      <c r="N23" s="83">
        <v>79358000</v>
      </c>
      <c r="O23" s="83">
        <v>55711951</v>
      </c>
      <c r="P23" s="83">
        <v>3496611</v>
      </c>
      <c r="Q23" s="82">
        <v>1309043010</v>
      </c>
      <c r="R23" s="84">
        <v>15</v>
      </c>
    </row>
    <row r="24" spans="2:18" ht="12">
      <c r="B24" s="85">
        <v>16</v>
      </c>
      <c r="C24" s="86" t="s">
        <v>31</v>
      </c>
      <c r="D24" s="83">
        <v>48971776</v>
      </c>
      <c r="E24" s="83">
        <v>4176479</v>
      </c>
      <c r="F24" s="83">
        <v>2524000</v>
      </c>
      <c r="G24" s="83">
        <v>12359975</v>
      </c>
      <c r="H24" s="83">
        <v>12220632</v>
      </c>
      <c r="I24" s="83">
        <v>4751090</v>
      </c>
      <c r="J24" s="83">
        <v>0</v>
      </c>
      <c r="K24" s="83">
        <v>5000000</v>
      </c>
      <c r="L24" s="83">
        <v>4299000</v>
      </c>
      <c r="M24" s="83">
        <v>45969000</v>
      </c>
      <c r="N24" s="83">
        <v>46145000</v>
      </c>
      <c r="O24" s="83">
        <v>50378758</v>
      </c>
      <c r="P24" s="83">
        <v>939631</v>
      </c>
      <c r="Q24" s="82">
        <v>789084006</v>
      </c>
      <c r="R24" s="84">
        <v>16</v>
      </c>
    </row>
    <row r="25" spans="2:18" ht="12">
      <c r="B25" s="85">
        <v>17</v>
      </c>
      <c r="C25" s="86" t="s">
        <v>32</v>
      </c>
      <c r="D25" s="83">
        <v>110250791</v>
      </c>
      <c r="E25" s="83">
        <v>4354812</v>
      </c>
      <c r="F25" s="83">
        <v>3176000</v>
      </c>
      <c r="G25" s="83">
        <v>23562736</v>
      </c>
      <c r="H25" s="83">
        <v>18564460</v>
      </c>
      <c r="I25" s="83">
        <v>6610563</v>
      </c>
      <c r="J25" s="83">
        <v>0</v>
      </c>
      <c r="K25" s="83">
        <v>5400000</v>
      </c>
      <c r="L25" s="83">
        <v>6905000</v>
      </c>
      <c r="M25" s="83">
        <v>2558249</v>
      </c>
      <c r="N25" s="83">
        <v>40000000</v>
      </c>
      <c r="O25" s="83">
        <v>85271221</v>
      </c>
      <c r="P25" s="83">
        <v>2648056</v>
      </c>
      <c r="Q25" s="82">
        <v>1001862668</v>
      </c>
      <c r="R25" s="84">
        <v>17</v>
      </c>
    </row>
    <row r="26" spans="2:18" ht="12">
      <c r="B26" s="85">
        <v>18</v>
      </c>
      <c r="C26" s="86" t="s">
        <v>33</v>
      </c>
      <c r="D26" s="83">
        <v>159119000</v>
      </c>
      <c r="E26" s="83">
        <v>7707304</v>
      </c>
      <c r="F26" s="83">
        <v>5000000</v>
      </c>
      <c r="G26" s="83">
        <v>33292854</v>
      </c>
      <c r="H26" s="83">
        <v>31443780</v>
      </c>
      <c r="I26" s="83">
        <v>9151970</v>
      </c>
      <c r="J26" s="83">
        <v>0</v>
      </c>
      <c r="K26" s="83">
        <v>8000000</v>
      </c>
      <c r="L26" s="83">
        <v>3657000</v>
      </c>
      <c r="M26" s="83">
        <v>13239000</v>
      </c>
      <c r="N26" s="83">
        <v>0</v>
      </c>
      <c r="O26" s="83">
        <v>38455002</v>
      </c>
      <c r="P26" s="83">
        <v>3707802</v>
      </c>
      <c r="Q26" s="82">
        <v>1420801394</v>
      </c>
      <c r="R26" s="84">
        <v>18</v>
      </c>
    </row>
    <row r="27" spans="2:18" ht="12">
      <c r="B27" s="85">
        <v>19</v>
      </c>
      <c r="C27" s="86" t="s">
        <v>34</v>
      </c>
      <c r="D27" s="83">
        <v>39658000</v>
      </c>
      <c r="E27" s="83">
        <v>1349929</v>
      </c>
      <c r="F27" s="83">
        <v>1283000</v>
      </c>
      <c r="G27" s="83">
        <v>9663223</v>
      </c>
      <c r="H27" s="83">
        <v>8611920</v>
      </c>
      <c r="I27" s="83">
        <v>3118132</v>
      </c>
      <c r="J27" s="83">
        <v>2482000</v>
      </c>
      <c r="K27" s="83">
        <v>400000</v>
      </c>
      <c r="L27" s="83">
        <v>3570000</v>
      </c>
      <c r="M27" s="83">
        <v>2748948</v>
      </c>
      <c r="N27" s="83">
        <v>30000000</v>
      </c>
      <c r="O27" s="83">
        <v>33486859</v>
      </c>
      <c r="P27" s="83">
        <v>935289</v>
      </c>
      <c r="Q27" s="82">
        <v>346254707</v>
      </c>
      <c r="R27" s="84">
        <v>19</v>
      </c>
    </row>
    <row r="28" spans="2:18" ht="12">
      <c r="B28" s="85">
        <v>20</v>
      </c>
      <c r="C28" s="86" t="s">
        <v>35</v>
      </c>
      <c r="D28" s="83">
        <v>48214000</v>
      </c>
      <c r="E28" s="83">
        <v>1336407</v>
      </c>
      <c r="F28" s="83">
        <v>1301000</v>
      </c>
      <c r="G28" s="83">
        <v>5717687</v>
      </c>
      <c r="H28" s="83">
        <v>7427220</v>
      </c>
      <c r="I28" s="83">
        <v>2345054</v>
      </c>
      <c r="J28" s="83">
        <v>3065000</v>
      </c>
      <c r="K28" s="83">
        <v>1600000</v>
      </c>
      <c r="L28" s="83">
        <v>1567000</v>
      </c>
      <c r="M28" s="83">
        <v>995726</v>
      </c>
      <c r="N28" s="83">
        <v>10000000</v>
      </c>
      <c r="O28" s="83">
        <v>36184306</v>
      </c>
      <c r="P28" s="83">
        <v>794243</v>
      </c>
      <c r="Q28" s="82">
        <v>327284024</v>
      </c>
      <c r="R28" s="84">
        <v>20</v>
      </c>
    </row>
    <row r="29" spans="2:18" ht="12">
      <c r="B29" s="85">
        <v>21</v>
      </c>
      <c r="C29" s="86" t="s">
        <v>36</v>
      </c>
      <c r="D29" s="83">
        <v>222797217</v>
      </c>
      <c r="E29" s="83">
        <v>10592168</v>
      </c>
      <c r="F29" s="83">
        <v>7725000</v>
      </c>
      <c r="G29" s="83">
        <v>36999311</v>
      </c>
      <c r="H29" s="83">
        <v>59262840</v>
      </c>
      <c r="I29" s="83">
        <v>20166895</v>
      </c>
      <c r="J29" s="83">
        <v>0</v>
      </c>
      <c r="K29" s="83">
        <v>4899000</v>
      </c>
      <c r="L29" s="83">
        <v>11782000</v>
      </c>
      <c r="M29" s="83">
        <v>6511000</v>
      </c>
      <c r="N29" s="83">
        <v>20500000</v>
      </c>
      <c r="O29" s="83">
        <v>44270723</v>
      </c>
      <c r="P29" s="83">
        <v>4285777</v>
      </c>
      <c r="Q29" s="82">
        <v>2023906723</v>
      </c>
      <c r="R29" s="84">
        <v>21</v>
      </c>
    </row>
    <row r="30" spans="2:18" ht="12">
      <c r="B30" s="85">
        <v>22</v>
      </c>
      <c r="C30" s="87" t="s">
        <v>37</v>
      </c>
      <c r="D30" s="83">
        <v>69544000</v>
      </c>
      <c r="E30" s="83">
        <v>2439606</v>
      </c>
      <c r="F30" s="83">
        <v>2058000</v>
      </c>
      <c r="G30" s="83">
        <v>5289846</v>
      </c>
      <c r="H30" s="83">
        <v>10186740</v>
      </c>
      <c r="I30" s="83">
        <v>4149388</v>
      </c>
      <c r="J30" s="83">
        <v>0</v>
      </c>
      <c r="K30" s="83">
        <v>1800000</v>
      </c>
      <c r="L30" s="83">
        <v>4257000</v>
      </c>
      <c r="M30" s="83">
        <v>6450219</v>
      </c>
      <c r="N30" s="83">
        <v>0</v>
      </c>
      <c r="O30" s="83">
        <v>41625474</v>
      </c>
      <c r="P30" s="83">
        <v>271439</v>
      </c>
      <c r="Q30" s="82">
        <v>472520148</v>
      </c>
      <c r="R30" s="84">
        <v>22</v>
      </c>
    </row>
    <row r="31" spans="2:18" ht="12">
      <c r="B31" s="85">
        <v>23</v>
      </c>
      <c r="C31" s="86" t="s">
        <v>38</v>
      </c>
      <c r="D31" s="83">
        <v>254641000</v>
      </c>
      <c r="E31" s="83">
        <v>7118811</v>
      </c>
      <c r="F31" s="83">
        <v>5007000</v>
      </c>
      <c r="G31" s="83">
        <v>24917945</v>
      </c>
      <c r="H31" s="83">
        <v>32221080</v>
      </c>
      <c r="I31" s="83">
        <v>10311202</v>
      </c>
      <c r="J31" s="83">
        <v>9669116</v>
      </c>
      <c r="K31" s="83">
        <v>7200000</v>
      </c>
      <c r="L31" s="83">
        <v>4570000</v>
      </c>
      <c r="M31" s="83">
        <v>24777000</v>
      </c>
      <c r="N31" s="83">
        <v>0</v>
      </c>
      <c r="O31" s="83">
        <v>27847035</v>
      </c>
      <c r="P31" s="83">
        <v>2637757</v>
      </c>
      <c r="Q31" s="82">
        <v>1504110455</v>
      </c>
      <c r="R31" s="84">
        <v>23</v>
      </c>
    </row>
    <row r="32" spans="2:18" ht="12">
      <c r="B32" s="85">
        <v>24</v>
      </c>
      <c r="C32" s="86" t="s">
        <v>39</v>
      </c>
      <c r="D32" s="83">
        <v>387142840</v>
      </c>
      <c r="E32" s="83">
        <v>12175077</v>
      </c>
      <c r="F32" s="83">
        <v>8400000</v>
      </c>
      <c r="G32" s="83">
        <v>53940953</v>
      </c>
      <c r="H32" s="83">
        <v>56712720</v>
      </c>
      <c r="I32" s="83">
        <v>19058756</v>
      </c>
      <c r="J32" s="83">
        <v>15649000</v>
      </c>
      <c r="K32" s="83">
        <v>12890000</v>
      </c>
      <c r="L32" s="83">
        <v>7510000</v>
      </c>
      <c r="M32" s="83">
        <v>8602718</v>
      </c>
      <c r="N32" s="83">
        <v>148360000</v>
      </c>
      <c r="O32" s="83">
        <v>6926896</v>
      </c>
      <c r="P32" s="83">
        <v>5985330</v>
      </c>
      <c r="Q32" s="82">
        <v>2756820736</v>
      </c>
      <c r="R32" s="84">
        <v>24</v>
      </c>
    </row>
    <row r="33" spans="2:18" ht="12">
      <c r="B33" s="85">
        <v>25</v>
      </c>
      <c r="C33" s="86" t="s">
        <v>40</v>
      </c>
      <c r="D33" s="83">
        <v>107337766</v>
      </c>
      <c r="E33" s="83">
        <v>5437420</v>
      </c>
      <c r="F33" s="83">
        <v>3080000</v>
      </c>
      <c r="G33" s="83">
        <v>23900046</v>
      </c>
      <c r="H33" s="83">
        <v>19287380</v>
      </c>
      <c r="I33" s="83">
        <v>7307248</v>
      </c>
      <c r="J33" s="83">
        <v>0</v>
      </c>
      <c r="K33" s="83">
        <v>3400000</v>
      </c>
      <c r="L33" s="83">
        <v>9515000</v>
      </c>
      <c r="M33" s="83">
        <v>3086372</v>
      </c>
      <c r="N33" s="83">
        <v>0</v>
      </c>
      <c r="O33" s="83">
        <v>63057108</v>
      </c>
      <c r="P33" s="83">
        <v>1898834</v>
      </c>
      <c r="Q33" s="82">
        <v>1003916877</v>
      </c>
      <c r="R33" s="84">
        <v>25</v>
      </c>
    </row>
    <row r="34" spans="2:18" ht="12">
      <c r="B34" s="85">
        <v>26</v>
      </c>
      <c r="C34" s="86" t="s">
        <v>41</v>
      </c>
      <c r="D34" s="83">
        <v>19593000</v>
      </c>
      <c r="E34" s="83">
        <v>719991</v>
      </c>
      <c r="F34" s="83">
        <v>970000</v>
      </c>
      <c r="G34" s="83">
        <v>3770438</v>
      </c>
      <c r="H34" s="83">
        <v>3614200</v>
      </c>
      <c r="I34" s="83">
        <v>1279646</v>
      </c>
      <c r="J34" s="83">
        <v>7060503</v>
      </c>
      <c r="K34" s="83">
        <v>600000</v>
      </c>
      <c r="L34" s="83">
        <v>1043000</v>
      </c>
      <c r="M34" s="83">
        <v>2307583</v>
      </c>
      <c r="N34" s="83">
        <v>16382000</v>
      </c>
      <c r="O34" s="83">
        <v>8678359</v>
      </c>
      <c r="P34" s="83">
        <v>10594</v>
      </c>
      <c r="Q34" s="82">
        <v>184584489</v>
      </c>
      <c r="R34" s="84">
        <v>26</v>
      </c>
    </row>
    <row r="35" spans="2:18" ht="12">
      <c r="B35" s="85">
        <v>27</v>
      </c>
      <c r="C35" s="86" t="s">
        <v>42</v>
      </c>
      <c r="D35" s="83">
        <v>47312000</v>
      </c>
      <c r="E35" s="83">
        <v>2183119</v>
      </c>
      <c r="F35" s="83">
        <v>2446000</v>
      </c>
      <c r="G35" s="83">
        <v>10782698</v>
      </c>
      <c r="H35" s="83">
        <v>8187120</v>
      </c>
      <c r="I35" s="83">
        <v>2736268</v>
      </c>
      <c r="J35" s="83">
        <v>450000</v>
      </c>
      <c r="K35" s="83">
        <v>1800000</v>
      </c>
      <c r="L35" s="83">
        <v>4225000</v>
      </c>
      <c r="M35" s="83">
        <v>3682000</v>
      </c>
      <c r="N35" s="83">
        <v>27000000</v>
      </c>
      <c r="O35" s="83">
        <v>59464747</v>
      </c>
      <c r="P35" s="83">
        <v>702786</v>
      </c>
      <c r="Q35" s="82">
        <v>499765378</v>
      </c>
      <c r="R35" s="84">
        <v>27</v>
      </c>
    </row>
    <row r="36" spans="2:18" ht="12">
      <c r="B36" s="85">
        <v>28</v>
      </c>
      <c r="C36" s="86" t="s">
        <v>43</v>
      </c>
      <c r="D36" s="83">
        <v>115667400</v>
      </c>
      <c r="E36" s="83">
        <v>4665621</v>
      </c>
      <c r="F36" s="83">
        <v>3206000</v>
      </c>
      <c r="G36" s="83">
        <v>25611954</v>
      </c>
      <c r="H36" s="83">
        <v>15979200</v>
      </c>
      <c r="I36" s="83">
        <v>6257835</v>
      </c>
      <c r="J36" s="83">
        <v>5422412</v>
      </c>
      <c r="K36" s="83">
        <v>4400000</v>
      </c>
      <c r="L36" s="83">
        <v>3503000</v>
      </c>
      <c r="M36" s="83">
        <v>2975153</v>
      </c>
      <c r="N36" s="83">
        <v>57777223</v>
      </c>
      <c r="O36" s="83">
        <v>36897665</v>
      </c>
      <c r="P36" s="83">
        <v>607481</v>
      </c>
      <c r="Q36" s="82">
        <v>999633486</v>
      </c>
      <c r="R36" s="84">
        <v>28</v>
      </c>
    </row>
    <row r="37" spans="2:18" ht="12">
      <c r="B37" s="85">
        <v>29</v>
      </c>
      <c r="C37" s="86" t="s">
        <v>44</v>
      </c>
      <c r="D37" s="83">
        <v>152763000</v>
      </c>
      <c r="E37" s="83">
        <v>6379898</v>
      </c>
      <c r="F37" s="83">
        <v>4262000</v>
      </c>
      <c r="G37" s="83">
        <v>57334636</v>
      </c>
      <c r="H37" s="83">
        <v>19433120</v>
      </c>
      <c r="I37" s="83">
        <v>7401638</v>
      </c>
      <c r="J37" s="83">
        <v>0</v>
      </c>
      <c r="K37" s="83">
        <v>6600000</v>
      </c>
      <c r="L37" s="83">
        <v>4823000</v>
      </c>
      <c r="M37" s="83">
        <v>26742242</v>
      </c>
      <c r="N37" s="83">
        <v>20818000</v>
      </c>
      <c r="O37" s="83">
        <v>0</v>
      </c>
      <c r="P37" s="83">
        <v>2113423</v>
      </c>
      <c r="Q37" s="82">
        <v>1289443839</v>
      </c>
      <c r="R37" s="84">
        <v>29</v>
      </c>
    </row>
    <row r="38" spans="2:18" ht="12">
      <c r="B38" s="85">
        <v>30</v>
      </c>
      <c r="C38" s="86" t="s">
        <v>45</v>
      </c>
      <c r="D38" s="83">
        <v>198028795</v>
      </c>
      <c r="E38" s="83">
        <v>4711575</v>
      </c>
      <c r="F38" s="83">
        <v>2897000</v>
      </c>
      <c r="G38" s="83">
        <v>11160912</v>
      </c>
      <c r="H38" s="83">
        <v>28659260</v>
      </c>
      <c r="I38" s="83">
        <v>9228216</v>
      </c>
      <c r="J38" s="83">
        <v>7213247</v>
      </c>
      <c r="K38" s="83">
        <v>4200000</v>
      </c>
      <c r="L38" s="83">
        <v>4432000</v>
      </c>
      <c r="M38" s="83">
        <v>2457070</v>
      </c>
      <c r="N38" s="83">
        <v>0</v>
      </c>
      <c r="O38" s="83">
        <v>51086976</v>
      </c>
      <c r="P38" s="83">
        <v>3794492</v>
      </c>
      <c r="Q38" s="82">
        <v>1064066530</v>
      </c>
      <c r="R38" s="84">
        <v>30</v>
      </c>
    </row>
    <row r="39" spans="2:18" ht="12">
      <c r="B39" s="85">
        <v>31</v>
      </c>
      <c r="C39" s="86" t="s">
        <v>46</v>
      </c>
      <c r="D39" s="83">
        <v>100254000</v>
      </c>
      <c r="E39" s="83">
        <v>4085955</v>
      </c>
      <c r="F39" s="83">
        <v>2069000</v>
      </c>
      <c r="G39" s="83">
        <v>20897797</v>
      </c>
      <c r="H39" s="83">
        <v>20560100</v>
      </c>
      <c r="I39" s="83">
        <v>6625060</v>
      </c>
      <c r="J39" s="83">
        <v>0</v>
      </c>
      <c r="K39" s="83">
        <v>2000000</v>
      </c>
      <c r="L39" s="83">
        <v>7923000</v>
      </c>
      <c r="M39" s="83">
        <v>3121297</v>
      </c>
      <c r="N39" s="83">
        <v>20000000</v>
      </c>
      <c r="O39" s="83">
        <v>5827921</v>
      </c>
      <c r="P39" s="83">
        <v>65096</v>
      </c>
      <c r="Q39" s="82">
        <v>725670552</v>
      </c>
      <c r="R39" s="84">
        <v>31</v>
      </c>
    </row>
    <row r="40" spans="2:18" ht="12">
      <c r="B40" s="85">
        <v>32</v>
      </c>
      <c r="C40" s="86" t="s">
        <v>47</v>
      </c>
      <c r="D40" s="83">
        <v>249330000</v>
      </c>
      <c r="E40" s="83">
        <v>9698562</v>
      </c>
      <c r="F40" s="83">
        <v>6519000</v>
      </c>
      <c r="G40" s="83">
        <v>25876352</v>
      </c>
      <c r="H40" s="83">
        <v>40863600</v>
      </c>
      <c r="I40" s="83">
        <v>14698906</v>
      </c>
      <c r="J40" s="83">
        <v>17601000</v>
      </c>
      <c r="K40" s="83">
        <v>10200000</v>
      </c>
      <c r="L40" s="83">
        <v>14517000</v>
      </c>
      <c r="M40" s="83">
        <v>6734216</v>
      </c>
      <c r="N40" s="83">
        <v>45000000</v>
      </c>
      <c r="O40" s="83">
        <v>56691185</v>
      </c>
      <c r="P40" s="83">
        <v>7407587</v>
      </c>
      <c r="Q40" s="82">
        <v>1846434388</v>
      </c>
      <c r="R40" s="84">
        <v>32</v>
      </c>
    </row>
    <row r="41" spans="2:18" ht="12">
      <c r="B41" s="85">
        <v>33</v>
      </c>
      <c r="C41" s="86" t="s">
        <v>177</v>
      </c>
      <c r="D41" s="83">
        <v>78097000</v>
      </c>
      <c r="E41" s="83">
        <v>1428819</v>
      </c>
      <c r="F41" s="83">
        <v>1111000</v>
      </c>
      <c r="G41" s="83">
        <v>8466658</v>
      </c>
      <c r="H41" s="83">
        <v>13372200</v>
      </c>
      <c r="I41" s="83">
        <v>3525684</v>
      </c>
      <c r="J41" s="83">
        <v>24536808</v>
      </c>
      <c r="K41" s="83">
        <v>1000000</v>
      </c>
      <c r="L41" s="83">
        <v>10576000</v>
      </c>
      <c r="M41" s="83">
        <v>724016</v>
      </c>
      <c r="N41" s="83">
        <v>0</v>
      </c>
      <c r="O41" s="83">
        <v>0</v>
      </c>
      <c r="P41" s="83">
        <v>42675368</v>
      </c>
      <c r="Q41" s="82">
        <v>410903700</v>
      </c>
      <c r="R41" s="84">
        <v>33</v>
      </c>
    </row>
    <row r="42" spans="2:18" ht="12">
      <c r="B42" s="85">
        <v>35</v>
      </c>
      <c r="C42" s="86" t="s">
        <v>48</v>
      </c>
      <c r="D42" s="83">
        <v>20967000</v>
      </c>
      <c r="E42" s="83">
        <v>762746</v>
      </c>
      <c r="F42" s="83">
        <v>1081000</v>
      </c>
      <c r="G42" s="83">
        <v>1660060</v>
      </c>
      <c r="H42" s="83">
        <v>6868520</v>
      </c>
      <c r="I42" s="83">
        <v>1669839</v>
      </c>
      <c r="J42" s="83">
        <v>2834617</v>
      </c>
      <c r="K42" s="83">
        <v>800000</v>
      </c>
      <c r="L42" s="83">
        <v>4820000</v>
      </c>
      <c r="M42" s="83">
        <v>469666</v>
      </c>
      <c r="N42" s="83">
        <v>0</v>
      </c>
      <c r="O42" s="83">
        <v>6169249</v>
      </c>
      <c r="P42" s="83">
        <v>37389</v>
      </c>
      <c r="Q42" s="82">
        <v>146890676</v>
      </c>
      <c r="R42" s="84">
        <v>35</v>
      </c>
    </row>
    <row r="43" spans="2:18" ht="12">
      <c r="B43" s="85">
        <v>36</v>
      </c>
      <c r="C43" s="86" t="s">
        <v>49</v>
      </c>
      <c r="D43" s="83">
        <v>39427000</v>
      </c>
      <c r="E43" s="83">
        <v>2156331</v>
      </c>
      <c r="F43" s="83">
        <v>1652000</v>
      </c>
      <c r="G43" s="83">
        <v>11267797</v>
      </c>
      <c r="H43" s="83">
        <v>13078080</v>
      </c>
      <c r="I43" s="83">
        <v>3596852</v>
      </c>
      <c r="J43" s="83">
        <v>1980000</v>
      </c>
      <c r="K43" s="83">
        <v>1000000</v>
      </c>
      <c r="L43" s="83">
        <v>6289000</v>
      </c>
      <c r="M43" s="83">
        <v>1396878</v>
      </c>
      <c r="N43" s="83">
        <v>0</v>
      </c>
      <c r="O43" s="83">
        <v>19702547</v>
      </c>
      <c r="P43" s="83">
        <v>889954</v>
      </c>
      <c r="Q43" s="82">
        <v>384700634</v>
      </c>
      <c r="R43" s="84">
        <v>36</v>
      </c>
    </row>
    <row r="44" spans="2:18" ht="12">
      <c r="B44" s="85">
        <v>37</v>
      </c>
      <c r="C44" s="86" t="s">
        <v>50</v>
      </c>
      <c r="D44" s="83">
        <v>131593393</v>
      </c>
      <c r="E44" s="83">
        <v>5260225</v>
      </c>
      <c r="F44" s="83">
        <v>5291000</v>
      </c>
      <c r="G44" s="83">
        <v>12611035</v>
      </c>
      <c r="H44" s="83">
        <v>34364970</v>
      </c>
      <c r="I44" s="83">
        <v>9773320</v>
      </c>
      <c r="J44" s="83">
        <v>50000</v>
      </c>
      <c r="K44" s="83">
        <v>3400000</v>
      </c>
      <c r="L44" s="83">
        <v>16818000</v>
      </c>
      <c r="M44" s="83">
        <v>3713500</v>
      </c>
      <c r="N44" s="83">
        <v>54000000</v>
      </c>
      <c r="O44" s="83">
        <v>4342343</v>
      </c>
      <c r="P44" s="83">
        <v>2518731</v>
      </c>
      <c r="Q44" s="82">
        <v>986896763</v>
      </c>
      <c r="R44" s="84">
        <v>37</v>
      </c>
    </row>
    <row r="45" spans="2:18" ht="12">
      <c r="B45" s="85">
        <v>38</v>
      </c>
      <c r="C45" s="86" t="s">
        <v>51</v>
      </c>
      <c r="D45" s="83">
        <v>80813994</v>
      </c>
      <c r="E45" s="83">
        <v>1493639</v>
      </c>
      <c r="F45" s="83">
        <v>1122000</v>
      </c>
      <c r="G45" s="83">
        <v>3678509</v>
      </c>
      <c r="H45" s="83">
        <v>19667760</v>
      </c>
      <c r="I45" s="83">
        <v>4784206</v>
      </c>
      <c r="J45" s="83">
        <v>580000</v>
      </c>
      <c r="K45" s="83">
        <v>1200000</v>
      </c>
      <c r="L45" s="83">
        <v>8900000</v>
      </c>
      <c r="M45" s="83">
        <v>999000</v>
      </c>
      <c r="N45" s="83">
        <v>0</v>
      </c>
      <c r="O45" s="83">
        <v>21792065</v>
      </c>
      <c r="P45" s="83">
        <v>138772</v>
      </c>
      <c r="Q45" s="82">
        <v>369498267</v>
      </c>
      <c r="R45" s="84">
        <v>38</v>
      </c>
    </row>
    <row r="46" spans="2:18" ht="12">
      <c r="B46" s="85">
        <v>39</v>
      </c>
      <c r="C46" s="86" t="s">
        <v>52</v>
      </c>
      <c r="D46" s="83">
        <v>135592525</v>
      </c>
      <c r="E46" s="83">
        <v>6317663</v>
      </c>
      <c r="F46" s="83">
        <v>4037000</v>
      </c>
      <c r="G46" s="83">
        <v>27250589</v>
      </c>
      <c r="H46" s="83">
        <v>33891600</v>
      </c>
      <c r="I46" s="83">
        <v>9638267</v>
      </c>
      <c r="J46" s="83">
        <v>0</v>
      </c>
      <c r="K46" s="83">
        <v>4800000</v>
      </c>
      <c r="L46" s="83">
        <v>9756000</v>
      </c>
      <c r="M46" s="83">
        <v>4384525</v>
      </c>
      <c r="N46" s="83">
        <v>0</v>
      </c>
      <c r="O46" s="83">
        <v>63839517</v>
      </c>
      <c r="P46" s="83">
        <v>1244313</v>
      </c>
      <c r="Q46" s="82">
        <v>1165159297</v>
      </c>
      <c r="R46" s="84">
        <v>39</v>
      </c>
    </row>
    <row r="47" spans="2:18" ht="12">
      <c r="B47" s="85">
        <v>40</v>
      </c>
      <c r="C47" s="86" t="s">
        <v>53</v>
      </c>
      <c r="D47" s="83">
        <v>196398000</v>
      </c>
      <c r="E47" s="83">
        <v>6201904</v>
      </c>
      <c r="F47" s="83">
        <v>5050000</v>
      </c>
      <c r="G47" s="83">
        <v>37790077</v>
      </c>
      <c r="H47" s="83">
        <v>31934680</v>
      </c>
      <c r="I47" s="83">
        <v>11096208</v>
      </c>
      <c r="J47" s="83">
        <v>3507000</v>
      </c>
      <c r="K47" s="83">
        <v>3600000</v>
      </c>
      <c r="L47" s="83">
        <v>10889000</v>
      </c>
      <c r="M47" s="83">
        <v>5216000</v>
      </c>
      <c r="N47" s="83">
        <v>29825000</v>
      </c>
      <c r="O47" s="83">
        <v>130014822</v>
      </c>
      <c r="P47" s="83">
        <v>2635033</v>
      </c>
      <c r="Q47" s="82">
        <v>1478420346</v>
      </c>
      <c r="R47" s="84">
        <v>40</v>
      </c>
    </row>
    <row r="48" spans="2:18" ht="12">
      <c r="B48" s="85">
        <v>41</v>
      </c>
      <c r="C48" s="86" t="s">
        <v>54</v>
      </c>
      <c r="D48" s="83">
        <v>246408011</v>
      </c>
      <c r="E48" s="83">
        <v>6793574</v>
      </c>
      <c r="F48" s="83">
        <v>5105000</v>
      </c>
      <c r="G48" s="83">
        <v>21626784</v>
      </c>
      <c r="H48" s="83">
        <v>50799300</v>
      </c>
      <c r="I48" s="83">
        <v>12595071</v>
      </c>
      <c r="J48" s="83">
        <v>8786498</v>
      </c>
      <c r="K48" s="83">
        <v>4200000</v>
      </c>
      <c r="L48" s="83">
        <v>15012000</v>
      </c>
      <c r="M48" s="83">
        <v>4571259</v>
      </c>
      <c r="N48" s="83">
        <v>0</v>
      </c>
      <c r="O48" s="83">
        <v>19009591</v>
      </c>
      <c r="P48" s="83">
        <v>3338260</v>
      </c>
      <c r="Q48" s="82">
        <v>1378730145</v>
      </c>
      <c r="R48" s="84">
        <v>41</v>
      </c>
    </row>
    <row r="49" spans="2:18" ht="12">
      <c r="B49" s="85">
        <v>42</v>
      </c>
      <c r="C49" s="86" t="s">
        <v>55</v>
      </c>
      <c r="D49" s="83">
        <v>27915000</v>
      </c>
      <c r="E49" s="83">
        <v>908648</v>
      </c>
      <c r="F49" s="83">
        <v>848000</v>
      </c>
      <c r="G49" s="83">
        <v>854192</v>
      </c>
      <c r="H49" s="83">
        <v>5220600</v>
      </c>
      <c r="I49" s="83">
        <v>1893260</v>
      </c>
      <c r="J49" s="83">
        <v>0</v>
      </c>
      <c r="K49" s="83">
        <v>800000</v>
      </c>
      <c r="L49" s="83">
        <v>1495000</v>
      </c>
      <c r="M49" s="83">
        <v>369000</v>
      </c>
      <c r="N49" s="83">
        <v>0</v>
      </c>
      <c r="O49" s="83">
        <v>51841219</v>
      </c>
      <c r="P49" s="83">
        <v>68208</v>
      </c>
      <c r="Q49" s="82">
        <v>228967743</v>
      </c>
      <c r="R49" s="84">
        <v>42</v>
      </c>
    </row>
    <row r="50" spans="2:18" ht="12">
      <c r="B50" s="85">
        <v>43</v>
      </c>
      <c r="C50" s="86" t="s">
        <v>56</v>
      </c>
      <c r="D50" s="83">
        <v>181730833</v>
      </c>
      <c r="E50" s="83">
        <v>5615303</v>
      </c>
      <c r="F50" s="83">
        <v>3711000</v>
      </c>
      <c r="G50" s="83">
        <v>29200797</v>
      </c>
      <c r="H50" s="83">
        <v>31392000</v>
      </c>
      <c r="I50" s="83">
        <v>8942735</v>
      </c>
      <c r="J50" s="83">
        <v>758040</v>
      </c>
      <c r="K50" s="83">
        <v>3200000</v>
      </c>
      <c r="L50" s="83">
        <v>13430000</v>
      </c>
      <c r="M50" s="83">
        <v>3204295</v>
      </c>
      <c r="N50" s="83">
        <v>25754000</v>
      </c>
      <c r="O50" s="83">
        <v>63240063</v>
      </c>
      <c r="P50" s="83">
        <v>2953543</v>
      </c>
      <c r="Q50" s="82">
        <v>1301052517</v>
      </c>
      <c r="R50" s="84">
        <v>43</v>
      </c>
    </row>
    <row r="51" spans="2:18" ht="12">
      <c r="B51" s="85">
        <v>44</v>
      </c>
      <c r="C51" s="86" t="s">
        <v>57</v>
      </c>
      <c r="D51" s="83">
        <v>54522000</v>
      </c>
      <c r="E51" s="83">
        <v>2982463</v>
      </c>
      <c r="F51" s="83">
        <v>2054000</v>
      </c>
      <c r="G51" s="83">
        <v>14929363</v>
      </c>
      <c r="H51" s="83">
        <v>9207668</v>
      </c>
      <c r="I51" s="83">
        <v>3901677</v>
      </c>
      <c r="J51" s="83">
        <v>5000000</v>
      </c>
      <c r="K51" s="83">
        <v>4000000</v>
      </c>
      <c r="L51" s="83">
        <v>3529000</v>
      </c>
      <c r="M51" s="83">
        <v>50769000</v>
      </c>
      <c r="N51" s="83">
        <v>23001000</v>
      </c>
      <c r="O51" s="83">
        <v>52406196</v>
      </c>
      <c r="P51" s="83">
        <v>2111113</v>
      </c>
      <c r="Q51" s="82">
        <v>650590507</v>
      </c>
      <c r="R51" s="84">
        <v>44</v>
      </c>
    </row>
    <row r="52" spans="2:18" ht="12">
      <c r="B52" s="85">
        <v>45</v>
      </c>
      <c r="C52" s="86" t="s">
        <v>58</v>
      </c>
      <c r="D52" s="83">
        <v>92013000</v>
      </c>
      <c r="E52" s="83">
        <v>6018522</v>
      </c>
      <c r="F52" s="83">
        <v>2074000</v>
      </c>
      <c r="G52" s="83">
        <v>24154097</v>
      </c>
      <c r="H52" s="83">
        <v>17921760</v>
      </c>
      <c r="I52" s="83">
        <v>6005696</v>
      </c>
      <c r="J52" s="83">
        <v>8634669</v>
      </c>
      <c r="K52" s="83">
        <v>6800000</v>
      </c>
      <c r="L52" s="83">
        <v>6398000</v>
      </c>
      <c r="M52" s="83">
        <v>1941569</v>
      </c>
      <c r="N52" s="83">
        <v>0</v>
      </c>
      <c r="O52" s="83">
        <v>50067837</v>
      </c>
      <c r="P52" s="83">
        <v>277720</v>
      </c>
      <c r="Q52" s="82">
        <v>1065844361</v>
      </c>
      <c r="R52" s="84">
        <v>45</v>
      </c>
    </row>
    <row r="53" spans="2:18" ht="12">
      <c r="B53" s="85">
        <v>46</v>
      </c>
      <c r="C53" s="86" t="s">
        <v>59</v>
      </c>
      <c r="D53" s="83">
        <v>99585000</v>
      </c>
      <c r="E53" s="83">
        <v>4067964</v>
      </c>
      <c r="F53" s="83">
        <v>2301000</v>
      </c>
      <c r="G53" s="83">
        <v>18524057</v>
      </c>
      <c r="H53" s="83">
        <v>15178480</v>
      </c>
      <c r="I53" s="83">
        <v>4616804</v>
      </c>
      <c r="J53" s="83">
        <v>4877099</v>
      </c>
      <c r="K53" s="83">
        <v>4600000</v>
      </c>
      <c r="L53" s="83">
        <v>5937000</v>
      </c>
      <c r="M53" s="83">
        <v>42810617</v>
      </c>
      <c r="N53" s="83">
        <v>25000000</v>
      </c>
      <c r="O53" s="83">
        <v>12810966</v>
      </c>
      <c r="P53" s="83">
        <v>2038871</v>
      </c>
      <c r="Q53" s="82">
        <v>858491476</v>
      </c>
      <c r="R53" s="84">
        <v>46</v>
      </c>
    </row>
    <row r="54" spans="2:18" ht="12">
      <c r="B54" s="85">
        <v>47</v>
      </c>
      <c r="C54" s="86" t="s">
        <v>60</v>
      </c>
      <c r="D54" s="83">
        <v>38185006</v>
      </c>
      <c r="E54" s="83">
        <v>831212</v>
      </c>
      <c r="F54" s="83">
        <v>584000</v>
      </c>
      <c r="G54" s="83">
        <v>784596</v>
      </c>
      <c r="H54" s="83">
        <v>3986600</v>
      </c>
      <c r="I54" s="83">
        <v>1222845</v>
      </c>
      <c r="J54" s="83">
        <v>0</v>
      </c>
      <c r="K54" s="83">
        <v>400000</v>
      </c>
      <c r="L54" s="83">
        <v>2223000</v>
      </c>
      <c r="M54" s="83">
        <v>3432555</v>
      </c>
      <c r="N54" s="83">
        <v>0</v>
      </c>
      <c r="O54" s="83">
        <v>13181078</v>
      </c>
      <c r="P54" s="83">
        <v>8100</v>
      </c>
      <c r="Q54" s="82">
        <v>163646773</v>
      </c>
      <c r="R54" s="84">
        <v>47</v>
      </c>
    </row>
    <row r="55" spans="2:18" ht="12">
      <c r="B55" s="85">
        <v>48</v>
      </c>
      <c r="C55" s="86" t="s">
        <v>61</v>
      </c>
      <c r="D55" s="83">
        <v>30298000</v>
      </c>
      <c r="E55" s="83">
        <v>1987696</v>
      </c>
      <c r="F55" s="83">
        <v>1302000</v>
      </c>
      <c r="G55" s="83">
        <v>8884025</v>
      </c>
      <c r="H55" s="83">
        <v>7494980</v>
      </c>
      <c r="I55" s="83">
        <v>2903875</v>
      </c>
      <c r="J55" s="83">
        <v>2605000</v>
      </c>
      <c r="K55" s="83">
        <v>1800000</v>
      </c>
      <c r="L55" s="83">
        <v>3994000</v>
      </c>
      <c r="M55" s="83">
        <v>843999</v>
      </c>
      <c r="N55" s="83">
        <v>30000000</v>
      </c>
      <c r="O55" s="83">
        <v>49239524</v>
      </c>
      <c r="P55" s="83">
        <v>106829</v>
      </c>
      <c r="Q55" s="82">
        <v>425947420</v>
      </c>
      <c r="R55" s="84">
        <v>48</v>
      </c>
    </row>
    <row r="56" spans="2:18" ht="12">
      <c r="B56" s="85">
        <v>49</v>
      </c>
      <c r="C56" s="86" t="s">
        <v>62</v>
      </c>
      <c r="D56" s="83">
        <v>32569000</v>
      </c>
      <c r="E56" s="83">
        <v>2174118</v>
      </c>
      <c r="F56" s="83">
        <v>2616000</v>
      </c>
      <c r="G56" s="83">
        <v>5386194</v>
      </c>
      <c r="H56" s="83">
        <v>11950930</v>
      </c>
      <c r="I56" s="83">
        <v>2812053</v>
      </c>
      <c r="J56" s="83">
        <v>0</v>
      </c>
      <c r="K56" s="83">
        <v>1400000</v>
      </c>
      <c r="L56" s="83">
        <v>2168000</v>
      </c>
      <c r="M56" s="83">
        <v>2001434</v>
      </c>
      <c r="N56" s="83">
        <v>0</v>
      </c>
      <c r="O56" s="83">
        <v>14513407</v>
      </c>
      <c r="P56" s="83">
        <v>26825</v>
      </c>
      <c r="Q56" s="82">
        <v>387189451</v>
      </c>
      <c r="R56" s="84">
        <v>49</v>
      </c>
    </row>
    <row r="57" spans="2:18" ht="12">
      <c r="B57" s="85">
        <v>50</v>
      </c>
      <c r="C57" s="86" t="s">
        <v>63</v>
      </c>
      <c r="D57" s="83">
        <v>36696235</v>
      </c>
      <c r="E57" s="83">
        <v>3378434</v>
      </c>
      <c r="F57" s="83">
        <v>2568000</v>
      </c>
      <c r="G57" s="83">
        <v>14587941</v>
      </c>
      <c r="H57" s="83">
        <v>13383600</v>
      </c>
      <c r="I57" s="83">
        <v>4615027</v>
      </c>
      <c r="J57" s="83">
        <v>2585000</v>
      </c>
      <c r="K57" s="83">
        <v>4000000</v>
      </c>
      <c r="L57" s="83">
        <v>5479000</v>
      </c>
      <c r="M57" s="83">
        <v>2728596</v>
      </c>
      <c r="N57" s="83">
        <v>40000000</v>
      </c>
      <c r="O57" s="83">
        <v>27620035</v>
      </c>
      <c r="P57" s="83">
        <v>233378</v>
      </c>
      <c r="Q57" s="82">
        <v>561323279</v>
      </c>
      <c r="R57" s="84">
        <v>50</v>
      </c>
    </row>
    <row r="58" spans="2:18" ht="12">
      <c r="B58" s="85">
        <v>51</v>
      </c>
      <c r="C58" s="86" t="s">
        <v>64</v>
      </c>
      <c r="D58" s="83">
        <v>41287731</v>
      </c>
      <c r="E58" s="83">
        <v>3785094</v>
      </c>
      <c r="F58" s="83">
        <v>1969000</v>
      </c>
      <c r="G58" s="83">
        <v>17298036</v>
      </c>
      <c r="H58" s="83">
        <v>15723120</v>
      </c>
      <c r="I58" s="83">
        <v>4883313</v>
      </c>
      <c r="J58" s="83">
        <v>9145000</v>
      </c>
      <c r="K58" s="83">
        <v>4000000</v>
      </c>
      <c r="L58" s="83">
        <v>1658000</v>
      </c>
      <c r="M58" s="83">
        <v>1966567</v>
      </c>
      <c r="N58" s="83">
        <v>42009000</v>
      </c>
      <c r="O58" s="83">
        <v>59807093</v>
      </c>
      <c r="P58" s="83">
        <v>1712832</v>
      </c>
      <c r="Q58" s="82">
        <v>695343925</v>
      </c>
      <c r="R58" s="84">
        <v>51</v>
      </c>
    </row>
    <row r="59" spans="2:18" ht="12">
      <c r="B59" s="85">
        <v>52</v>
      </c>
      <c r="C59" s="86" t="s">
        <v>65</v>
      </c>
      <c r="D59" s="83">
        <v>29479585</v>
      </c>
      <c r="E59" s="83">
        <v>1979600</v>
      </c>
      <c r="F59" s="83">
        <v>1605000</v>
      </c>
      <c r="G59" s="83">
        <v>4390586</v>
      </c>
      <c r="H59" s="83">
        <v>7199240</v>
      </c>
      <c r="I59" s="83">
        <v>2864251</v>
      </c>
      <c r="J59" s="83">
        <v>0</v>
      </c>
      <c r="K59" s="83">
        <v>1200000</v>
      </c>
      <c r="L59" s="83">
        <v>2085000</v>
      </c>
      <c r="M59" s="83">
        <v>1319129</v>
      </c>
      <c r="N59" s="83">
        <v>24871000</v>
      </c>
      <c r="O59" s="83">
        <v>36976474</v>
      </c>
      <c r="P59" s="83">
        <v>7409746</v>
      </c>
      <c r="Q59" s="82">
        <v>371680803</v>
      </c>
      <c r="R59" s="84">
        <v>52</v>
      </c>
    </row>
    <row r="60" spans="2:18" ht="12">
      <c r="B60" s="85">
        <v>53</v>
      </c>
      <c r="C60" s="86" t="s">
        <v>66</v>
      </c>
      <c r="D60" s="83">
        <v>94987000</v>
      </c>
      <c r="E60" s="83">
        <v>4453557</v>
      </c>
      <c r="F60" s="83">
        <v>3096000</v>
      </c>
      <c r="G60" s="83">
        <v>17417599</v>
      </c>
      <c r="H60" s="83">
        <v>23118440</v>
      </c>
      <c r="I60" s="83">
        <v>7731010</v>
      </c>
      <c r="J60" s="83">
        <v>0</v>
      </c>
      <c r="K60" s="83">
        <v>4000000</v>
      </c>
      <c r="L60" s="83">
        <v>6471000</v>
      </c>
      <c r="M60" s="83">
        <v>2933849</v>
      </c>
      <c r="N60" s="83">
        <v>46000000</v>
      </c>
      <c r="O60" s="83">
        <v>21678908</v>
      </c>
      <c r="P60" s="83">
        <v>1326867</v>
      </c>
      <c r="Q60" s="82">
        <v>938500851</v>
      </c>
      <c r="R60" s="84">
        <v>53</v>
      </c>
    </row>
    <row r="61" spans="2:18" ht="12">
      <c r="B61" s="85">
        <v>54</v>
      </c>
      <c r="C61" s="86" t="s">
        <v>67</v>
      </c>
      <c r="D61" s="83">
        <v>99078605</v>
      </c>
      <c r="E61" s="83">
        <v>3737791</v>
      </c>
      <c r="F61" s="83">
        <v>2840000</v>
      </c>
      <c r="G61" s="83">
        <v>40981008</v>
      </c>
      <c r="H61" s="83">
        <v>29532800</v>
      </c>
      <c r="I61" s="83">
        <v>6494562</v>
      </c>
      <c r="J61" s="83">
        <v>0</v>
      </c>
      <c r="K61" s="83">
        <v>2000000</v>
      </c>
      <c r="L61" s="83">
        <v>2773000</v>
      </c>
      <c r="M61" s="83">
        <v>2498638</v>
      </c>
      <c r="N61" s="83">
        <v>0</v>
      </c>
      <c r="O61" s="83">
        <v>55614747</v>
      </c>
      <c r="P61" s="83">
        <v>2154350</v>
      </c>
      <c r="Q61" s="82">
        <v>767563107</v>
      </c>
      <c r="R61" s="84">
        <v>54</v>
      </c>
    </row>
    <row r="62" spans="2:18" ht="12">
      <c r="B62" s="85">
        <v>55</v>
      </c>
      <c r="C62" s="86" t="s">
        <v>68</v>
      </c>
      <c r="D62" s="83">
        <v>75452828</v>
      </c>
      <c r="E62" s="83">
        <v>3781980</v>
      </c>
      <c r="F62" s="83">
        <v>3289000</v>
      </c>
      <c r="G62" s="83">
        <v>11806678</v>
      </c>
      <c r="H62" s="83">
        <v>17464920</v>
      </c>
      <c r="I62" s="83">
        <v>5507437</v>
      </c>
      <c r="J62" s="83">
        <v>0</v>
      </c>
      <c r="K62" s="83">
        <v>2400000</v>
      </c>
      <c r="L62" s="83">
        <v>2626000</v>
      </c>
      <c r="M62" s="83">
        <v>2380000</v>
      </c>
      <c r="N62" s="83">
        <v>46864000</v>
      </c>
      <c r="O62" s="83">
        <v>24485315</v>
      </c>
      <c r="P62" s="83">
        <v>816409</v>
      </c>
      <c r="Q62" s="82">
        <v>717221957</v>
      </c>
      <c r="R62" s="84">
        <v>55</v>
      </c>
    </row>
    <row r="63" spans="2:18" ht="12">
      <c r="B63" s="85">
        <v>56</v>
      </c>
      <c r="C63" s="86" t="s">
        <v>69</v>
      </c>
      <c r="D63" s="83">
        <v>34124000</v>
      </c>
      <c r="E63" s="83">
        <v>5209437</v>
      </c>
      <c r="F63" s="83">
        <v>2900000</v>
      </c>
      <c r="G63" s="83">
        <v>26308521</v>
      </c>
      <c r="H63" s="83">
        <v>17516200</v>
      </c>
      <c r="I63" s="83">
        <v>4817545</v>
      </c>
      <c r="J63" s="83">
        <v>4742000</v>
      </c>
      <c r="K63" s="83">
        <v>5400000</v>
      </c>
      <c r="L63" s="83">
        <v>4548000</v>
      </c>
      <c r="M63" s="83">
        <v>2682405</v>
      </c>
      <c r="N63" s="83">
        <v>68000000</v>
      </c>
      <c r="O63" s="83">
        <v>27259516</v>
      </c>
      <c r="P63" s="83">
        <v>2479732</v>
      </c>
      <c r="Q63" s="82">
        <v>910596239</v>
      </c>
      <c r="R63" s="84">
        <v>56</v>
      </c>
    </row>
    <row r="64" spans="2:18" ht="12">
      <c r="B64" s="85">
        <v>57</v>
      </c>
      <c r="C64" s="86" t="s">
        <v>70</v>
      </c>
      <c r="D64" s="83">
        <v>112837000</v>
      </c>
      <c r="E64" s="83">
        <v>7470188</v>
      </c>
      <c r="F64" s="83">
        <v>4659000</v>
      </c>
      <c r="G64" s="83">
        <v>30979424</v>
      </c>
      <c r="H64" s="83">
        <v>22815600</v>
      </c>
      <c r="I64" s="83">
        <v>10149113</v>
      </c>
      <c r="J64" s="83">
        <v>11671000</v>
      </c>
      <c r="K64" s="83">
        <v>13200000</v>
      </c>
      <c r="L64" s="83">
        <v>498000</v>
      </c>
      <c r="M64" s="83">
        <v>79459287</v>
      </c>
      <c r="N64" s="83">
        <v>115986000</v>
      </c>
      <c r="O64" s="83">
        <v>57509391</v>
      </c>
      <c r="P64" s="83">
        <v>3601606</v>
      </c>
      <c r="Q64" s="82">
        <v>1612210626</v>
      </c>
      <c r="R64" s="84">
        <v>57</v>
      </c>
    </row>
    <row r="65" spans="2:18" ht="12">
      <c r="B65" s="85">
        <v>58</v>
      </c>
      <c r="C65" s="86" t="s">
        <v>71</v>
      </c>
      <c r="D65" s="83">
        <v>193817112</v>
      </c>
      <c r="E65" s="83">
        <v>8135793</v>
      </c>
      <c r="F65" s="83">
        <v>6411000</v>
      </c>
      <c r="G65" s="83">
        <v>24605542</v>
      </c>
      <c r="H65" s="83">
        <v>43616200</v>
      </c>
      <c r="I65" s="83">
        <v>10166980</v>
      </c>
      <c r="J65" s="83">
        <v>11833000</v>
      </c>
      <c r="K65" s="83">
        <v>16000000</v>
      </c>
      <c r="L65" s="83">
        <v>10000000</v>
      </c>
      <c r="M65" s="83">
        <v>82781820</v>
      </c>
      <c r="N65" s="83">
        <v>167000000</v>
      </c>
      <c r="O65" s="83">
        <v>24386723</v>
      </c>
      <c r="P65" s="83">
        <v>3432609</v>
      </c>
      <c r="Q65" s="82">
        <v>1733039818</v>
      </c>
      <c r="R65" s="84">
        <v>58</v>
      </c>
    </row>
    <row r="66" spans="2:18" ht="12">
      <c r="B66" s="85">
        <v>59</v>
      </c>
      <c r="C66" s="86" t="s">
        <v>72</v>
      </c>
      <c r="D66" s="83">
        <v>345063000</v>
      </c>
      <c r="E66" s="83">
        <v>12392068</v>
      </c>
      <c r="F66" s="83">
        <v>7272000</v>
      </c>
      <c r="G66" s="83">
        <v>51856317</v>
      </c>
      <c r="H66" s="83">
        <v>41220200</v>
      </c>
      <c r="I66" s="83">
        <v>16098363</v>
      </c>
      <c r="J66" s="83">
        <v>0</v>
      </c>
      <c r="K66" s="83">
        <v>13200000</v>
      </c>
      <c r="L66" s="83">
        <v>16679000</v>
      </c>
      <c r="M66" s="83">
        <v>21805981</v>
      </c>
      <c r="N66" s="83">
        <v>0</v>
      </c>
      <c r="O66" s="83">
        <v>320963656</v>
      </c>
      <c r="P66" s="83">
        <v>5321000</v>
      </c>
      <c r="Q66" s="82">
        <v>2617064771</v>
      </c>
      <c r="R66" s="84">
        <v>59</v>
      </c>
    </row>
    <row r="67" spans="2:18" ht="12">
      <c r="B67" s="85">
        <v>60</v>
      </c>
      <c r="C67" s="86" t="s">
        <v>73</v>
      </c>
      <c r="D67" s="83">
        <v>318074482</v>
      </c>
      <c r="E67" s="83">
        <v>10278731</v>
      </c>
      <c r="F67" s="83">
        <v>5625000</v>
      </c>
      <c r="G67" s="83">
        <v>36572077</v>
      </c>
      <c r="H67" s="83">
        <v>59859600</v>
      </c>
      <c r="I67" s="83">
        <v>17846431</v>
      </c>
      <c r="J67" s="83">
        <v>12602000</v>
      </c>
      <c r="K67" s="83">
        <v>16800000</v>
      </c>
      <c r="L67" s="83">
        <v>2773000</v>
      </c>
      <c r="M67" s="83">
        <v>6345000</v>
      </c>
      <c r="N67" s="83">
        <v>0</v>
      </c>
      <c r="O67" s="83">
        <v>64859392</v>
      </c>
      <c r="P67" s="83">
        <v>8109596</v>
      </c>
      <c r="Q67" s="82">
        <v>2339070773</v>
      </c>
      <c r="R67" s="84">
        <v>60</v>
      </c>
    </row>
    <row r="68" spans="2:18" ht="12">
      <c r="B68" s="85">
        <v>61</v>
      </c>
      <c r="C68" s="86" t="s">
        <v>74</v>
      </c>
      <c r="D68" s="83">
        <v>157614000</v>
      </c>
      <c r="E68" s="83">
        <v>5862375</v>
      </c>
      <c r="F68" s="83">
        <v>4633000</v>
      </c>
      <c r="G68" s="83">
        <v>19045266</v>
      </c>
      <c r="H68" s="83">
        <v>20435220</v>
      </c>
      <c r="I68" s="83">
        <v>9002233</v>
      </c>
      <c r="J68" s="83">
        <v>8365000</v>
      </c>
      <c r="K68" s="83">
        <v>5600000</v>
      </c>
      <c r="L68" s="83">
        <v>5628000</v>
      </c>
      <c r="M68" s="83">
        <v>3956639</v>
      </c>
      <c r="N68" s="83">
        <v>0</v>
      </c>
      <c r="O68" s="83">
        <v>217156681</v>
      </c>
      <c r="P68" s="83">
        <v>1571108</v>
      </c>
      <c r="Q68" s="82">
        <v>1332742640</v>
      </c>
      <c r="R68" s="84">
        <v>61</v>
      </c>
    </row>
    <row r="69" spans="2:18" ht="12">
      <c r="B69" s="85">
        <v>62</v>
      </c>
      <c r="C69" s="86" t="s">
        <v>75</v>
      </c>
      <c r="D69" s="83">
        <v>295477000</v>
      </c>
      <c r="E69" s="83">
        <v>10157561</v>
      </c>
      <c r="F69" s="83">
        <v>5503000</v>
      </c>
      <c r="G69" s="83">
        <v>41578340</v>
      </c>
      <c r="H69" s="83">
        <v>36454080</v>
      </c>
      <c r="I69" s="83">
        <v>14944862</v>
      </c>
      <c r="J69" s="83">
        <v>6700000</v>
      </c>
      <c r="K69" s="83">
        <v>11200000</v>
      </c>
      <c r="L69" s="83">
        <v>10386000</v>
      </c>
      <c r="M69" s="83">
        <v>7219000</v>
      </c>
      <c r="N69" s="83">
        <v>80000000</v>
      </c>
      <c r="O69" s="83">
        <v>96876033</v>
      </c>
      <c r="P69" s="83">
        <v>5250023</v>
      </c>
      <c r="Q69" s="82">
        <v>2167709614</v>
      </c>
      <c r="R69" s="84">
        <v>62</v>
      </c>
    </row>
    <row r="70" spans="2:18" ht="12">
      <c r="B70" s="85">
        <v>63</v>
      </c>
      <c r="C70" s="86" t="s">
        <v>76</v>
      </c>
      <c r="D70" s="83">
        <v>175517228</v>
      </c>
      <c r="E70" s="83">
        <v>7960980</v>
      </c>
      <c r="F70" s="83">
        <v>4032000</v>
      </c>
      <c r="G70" s="83">
        <v>36367157</v>
      </c>
      <c r="H70" s="83">
        <v>24092760</v>
      </c>
      <c r="I70" s="83">
        <v>9262721</v>
      </c>
      <c r="J70" s="83">
        <v>10000000</v>
      </c>
      <c r="K70" s="83">
        <v>12000000</v>
      </c>
      <c r="L70" s="83">
        <v>4247000</v>
      </c>
      <c r="M70" s="83">
        <v>25753000</v>
      </c>
      <c r="N70" s="83">
        <v>30000000</v>
      </c>
      <c r="O70" s="83">
        <v>152328398</v>
      </c>
      <c r="P70" s="83">
        <v>6868249</v>
      </c>
      <c r="Q70" s="82">
        <v>1745418457</v>
      </c>
      <c r="R70" s="84">
        <v>63</v>
      </c>
    </row>
    <row r="71" spans="2:18" ht="12">
      <c r="B71" s="85">
        <v>64</v>
      </c>
      <c r="C71" s="86" t="s">
        <v>77</v>
      </c>
      <c r="D71" s="83">
        <v>210337000</v>
      </c>
      <c r="E71" s="83">
        <v>11422218</v>
      </c>
      <c r="F71" s="83">
        <v>5113000</v>
      </c>
      <c r="G71" s="83">
        <v>56256952</v>
      </c>
      <c r="H71" s="83">
        <v>38768400</v>
      </c>
      <c r="I71" s="83">
        <v>13550802</v>
      </c>
      <c r="J71" s="83">
        <v>0</v>
      </c>
      <c r="K71" s="83">
        <v>16000000</v>
      </c>
      <c r="L71" s="83">
        <v>6682000</v>
      </c>
      <c r="M71" s="83">
        <v>17998798</v>
      </c>
      <c r="N71" s="83">
        <v>0</v>
      </c>
      <c r="O71" s="83">
        <v>130356835</v>
      </c>
      <c r="P71" s="83">
        <v>3329389</v>
      </c>
      <c r="Q71" s="82">
        <v>2305032023</v>
      </c>
      <c r="R71" s="84">
        <v>64</v>
      </c>
    </row>
    <row r="72" spans="2:18" ht="12">
      <c r="B72" s="85">
        <v>65</v>
      </c>
      <c r="C72" s="86" t="s">
        <v>78</v>
      </c>
      <c r="D72" s="83">
        <v>283992728</v>
      </c>
      <c r="E72" s="83">
        <v>9546708</v>
      </c>
      <c r="F72" s="83">
        <v>5753000</v>
      </c>
      <c r="G72" s="83">
        <v>44084607</v>
      </c>
      <c r="H72" s="83">
        <v>45666960</v>
      </c>
      <c r="I72" s="83">
        <v>12735409</v>
      </c>
      <c r="J72" s="83">
        <v>0</v>
      </c>
      <c r="K72" s="83">
        <v>7400000</v>
      </c>
      <c r="L72" s="83">
        <v>10925000</v>
      </c>
      <c r="M72" s="83">
        <v>174862631</v>
      </c>
      <c r="N72" s="83">
        <v>0</v>
      </c>
      <c r="O72" s="83">
        <v>37219871</v>
      </c>
      <c r="P72" s="83">
        <v>8279910</v>
      </c>
      <c r="Q72" s="82">
        <v>2093011264</v>
      </c>
      <c r="R72" s="84">
        <v>65</v>
      </c>
    </row>
    <row r="73" spans="2:18" ht="12">
      <c r="B73" s="85">
        <v>66</v>
      </c>
      <c r="C73" s="86" t="s">
        <v>79</v>
      </c>
      <c r="D73" s="83">
        <v>119343584</v>
      </c>
      <c r="E73" s="83">
        <v>8603176</v>
      </c>
      <c r="F73" s="83">
        <v>3525000</v>
      </c>
      <c r="G73" s="83">
        <v>38148417</v>
      </c>
      <c r="H73" s="83">
        <v>26857400</v>
      </c>
      <c r="I73" s="83">
        <v>10072876</v>
      </c>
      <c r="J73" s="83">
        <v>51042724</v>
      </c>
      <c r="K73" s="83">
        <v>6000000</v>
      </c>
      <c r="L73" s="83">
        <v>8861000</v>
      </c>
      <c r="M73" s="83">
        <v>2525000</v>
      </c>
      <c r="N73" s="83">
        <v>70000000</v>
      </c>
      <c r="O73" s="83">
        <v>70197732</v>
      </c>
      <c r="P73" s="83">
        <v>440466</v>
      </c>
      <c r="Q73" s="82">
        <v>1580687448</v>
      </c>
      <c r="R73" s="84">
        <v>66</v>
      </c>
    </row>
    <row r="74" spans="2:18" ht="12">
      <c r="B74" s="85">
        <v>67</v>
      </c>
      <c r="C74" s="86" t="s">
        <v>80</v>
      </c>
      <c r="D74" s="83">
        <v>125913000</v>
      </c>
      <c r="E74" s="83">
        <v>4210096</v>
      </c>
      <c r="F74" s="83">
        <v>2381000</v>
      </c>
      <c r="G74" s="83">
        <v>12466854</v>
      </c>
      <c r="H74" s="83">
        <v>11704200</v>
      </c>
      <c r="I74" s="83">
        <v>5864545</v>
      </c>
      <c r="J74" s="83">
        <v>18463000</v>
      </c>
      <c r="K74" s="83">
        <v>3600000</v>
      </c>
      <c r="L74" s="83">
        <v>1969000</v>
      </c>
      <c r="M74" s="83">
        <v>2373000</v>
      </c>
      <c r="N74" s="83">
        <v>26000000</v>
      </c>
      <c r="O74" s="83">
        <v>60961262</v>
      </c>
      <c r="P74" s="83">
        <v>1801973</v>
      </c>
      <c r="Q74" s="82">
        <v>850821772</v>
      </c>
      <c r="R74" s="84">
        <v>67</v>
      </c>
    </row>
    <row r="75" spans="2:18" ht="12">
      <c r="B75" s="85">
        <v>68</v>
      </c>
      <c r="C75" s="86" t="s">
        <v>81</v>
      </c>
      <c r="D75" s="83">
        <v>145716000</v>
      </c>
      <c r="E75" s="83">
        <v>4803179</v>
      </c>
      <c r="F75" s="83">
        <v>3183000</v>
      </c>
      <c r="G75" s="83">
        <v>13722952</v>
      </c>
      <c r="H75" s="83">
        <v>14669960</v>
      </c>
      <c r="I75" s="83">
        <v>6739973</v>
      </c>
      <c r="J75" s="83">
        <v>23303067</v>
      </c>
      <c r="K75" s="83">
        <v>3600000</v>
      </c>
      <c r="L75" s="83">
        <v>4424000</v>
      </c>
      <c r="M75" s="83">
        <v>50000000</v>
      </c>
      <c r="N75" s="83">
        <v>0</v>
      </c>
      <c r="O75" s="83">
        <v>96134932</v>
      </c>
      <c r="P75" s="83">
        <v>1407101</v>
      </c>
      <c r="Q75" s="82">
        <v>1040654145</v>
      </c>
      <c r="R75" s="84">
        <v>68</v>
      </c>
    </row>
    <row r="76" spans="2:18" ht="12">
      <c r="B76" s="85">
        <v>69</v>
      </c>
      <c r="C76" s="86" t="s">
        <v>82</v>
      </c>
      <c r="D76" s="83">
        <v>353952735</v>
      </c>
      <c r="E76" s="83">
        <v>13249211</v>
      </c>
      <c r="F76" s="83">
        <v>8203000</v>
      </c>
      <c r="G76" s="83">
        <v>42303971</v>
      </c>
      <c r="H76" s="83">
        <v>43177560</v>
      </c>
      <c r="I76" s="83">
        <v>17766906</v>
      </c>
      <c r="J76" s="83">
        <v>32416000</v>
      </c>
      <c r="K76" s="83">
        <v>26000000</v>
      </c>
      <c r="L76" s="83">
        <v>0</v>
      </c>
      <c r="M76" s="83">
        <v>95961000</v>
      </c>
      <c r="N76" s="83">
        <v>64765000</v>
      </c>
      <c r="O76" s="83">
        <v>65057187</v>
      </c>
      <c r="P76" s="83">
        <v>4906230</v>
      </c>
      <c r="Q76" s="82">
        <v>2861420414</v>
      </c>
      <c r="R76" s="84">
        <v>69</v>
      </c>
    </row>
    <row r="77" spans="2:18" ht="12">
      <c r="B77" s="85">
        <v>70</v>
      </c>
      <c r="C77" s="86" t="s">
        <v>83</v>
      </c>
      <c r="D77" s="83">
        <v>263760000</v>
      </c>
      <c r="E77" s="83">
        <v>9896175</v>
      </c>
      <c r="F77" s="83">
        <v>3848000</v>
      </c>
      <c r="G77" s="83">
        <v>24367671</v>
      </c>
      <c r="H77" s="83">
        <v>26754500</v>
      </c>
      <c r="I77" s="83">
        <v>12568619</v>
      </c>
      <c r="J77" s="83">
        <v>38687000</v>
      </c>
      <c r="K77" s="83">
        <v>11000000</v>
      </c>
      <c r="L77" s="83">
        <v>9703000</v>
      </c>
      <c r="M77" s="83">
        <v>87797000</v>
      </c>
      <c r="N77" s="83">
        <v>0</v>
      </c>
      <c r="O77" s="83">
        <v>124116635</v>
      </c>
      <c r="P77" s="83">
        <v>3493597</v>
      </c>
      <c r="Q77" s="82">
        <v>2051563206</v>
      </c>
      <c r="R77" s="84">
        <v>70</v>
      </c>
    </row>
    <row r="78" spans="2:18" ht="13.5" customHeight="1">
      <c r="B78" s="272" t="s">
        <v>13</v>
      </c>
      <c r="C78" s="272"/>
      <c r="D78" s="48">
        <f>SUM(D9:D77)</f>
        <v>21774264015</v>
      </c>
      <c r="E78" s="48">
        <f aca="true" t="shared" si="0" ref="E78:Q78">SUM(E9:E77)</f>
        <v>787284273</v>
      </c>
      <c r="F78" s="48">
        <f t="shared" si="0"/>
        <v>459016000</v>
      </c>
      <c r="G78" s="48">
        <f t="shared" si="0"/>
        <v>3216038303</v>
      </c>
      <c r="H78" s="48">
        <f t="shared" si="0"/>
        <v>3519734680</v>
      </c>
      <c r="I78" s="48">
        <f t="shared" si="0"/>
        <v>1199219012</v>
      </c>
      <c r="J78" s="48">
        <f t="shared" si="0"/>
        <v>1747225976</v>
      </c>
      <c r="K78" s="48">
        <f t="shared" si="0"/>
        <v>875539000</v>
      </c>
      <c r="L78" s="48">
        <f t="shared" si="0"/>
        <v>830241000</v>
      </c>
      <c r="M78" s="48">
        <f t="shared" si="0"/>
        <v>1713452931</v>
      </c>
      <c r="N78" s="48">
        <f t="shared" si="0"/>
        <v>2982389223</v>
      </c>
      <c r="O78" s="48">
        <f t="shared" si="0"/>
        <v>4311943831</v>
      </c>
      <c r="P78" s="48">
        <f t="shared" si="0"/>
        <v>445136909</v>
      </c>
      <c r="Q78" s="48">
        <f t="shared" si="0"/>
        <v>163703654073</v>
      </c>
      <c r="R78" s="84"/>
    </row>
    <row r="79" spans="2:18" ht="13.5" customHeight="1">
      <c r="B79" s="272" t="s">
        <v>14</v>
      </c>
      <c r="C79" s="272"/>
      <c r="D79" s="48">
        <f>SUM(D9:D19)</f>
        <v>13900695567</v>
      </c>
      <c r="E79" s="48">
        <f aca="true" t="shared" si="1" ref="E79:Q79">SUM(E9:E19)</f>
        <v>467978697</v>
      </c>
      <c r="F79" s="48">
        <f>SUM(F9:F19)</f>
        <v>250758000</v>
      </c>
      <c r="G79" s="48">
        <f t="shared" si="1"/>
        <v>1876327996</v>
      </c>
      <c r="H79" s="48">
        <f t="shared" si="1"/>
        <v>2139022184</v>
      </c>
      <c r="I79" s="48">
        <f>SUM(I9:I19)</f>
        <v>735054855</v>
      </c>
      <c r="J79" s="48">
        <f t="shared" si="1"/>
        <v>1359334176</v>
      </c>
      <c r="K79" s="48">
        <f t="shared" si="1"/>
        <v>540750000</v>
      </c>
      <c r="L79" s="48">
        <f t="shared" si="1"/>
        <v>464308000</v>
      </c>
      <c r="M79" s="48">
        <f t="shared" si="1"/>
        <v>641216297</v>
      </c>
      <c r="N79" s="48">
        <f t="shared" si="1"/>
        <v>1407974000</v>
      </c>
      <c r="O79" s="48">
        <f t="shared" si="1"/>
        <v>1170671104</v>
      </c>
      <c r="P79" s="48">
        <f t="shared" si="1"/>
        <v>262325375</v>
      </c>
      <c r="Q79" s="48">
        <f t="shared" si="1"/>
        <v>97700478494</v>
      </c>
      <c r="R79" s="84"/>
    </row>
    <row r="80" spans="2:18" ht="13.5" customHeight="1">
      <c r="B80" s="272" t="s">
        <v>15</v>
      </c>
      <c r="C80" s="272"/>
      <c r="D80" s="48">
        <f>SUM(D20:D77)</f>
        <v>7873568448</v>
      </c>
      <c r="E80" s="48">
        <f aca="true" t="shared" si="2" ref="E80:Q80">SUM(E20:E77)</f>
        <v>319305576</v>
      </c>
      <c r="F80" s="48">
        <f>SUM(F20:F77)</f>
        <v>208258000</v>
      </c>
      <c r="G80" s="48">
        <f t="shared" si="2"/>
        <v>1339710307</v>
      </c>
      <c r="H80" s="48">
        <f t="shared" si="2"/>
        <v>1380712496</v>
      </c>
      <c r="I80" s="48">
        <f>SUM(I20:I77)</f>
        <v>464164157</v>
      </c>
      <c r="J80" s="48">
        <f t="shared" si="2"/>
        <v>387891800</v>
      </c>
      <c r="K80" s="48">
        <f t="shared" si="2"/>
        <v>334789000</v>
      </c>
      <c r="L80" s="48">
        <f t="shared" si="2"/>
        <v>365933000</v>
      </c>
      <c r="M80" s="48">
        <f t="shared" si="2"/>
        <v>1072236634</v>
      </c>
      <c r="N80" s="48">
        <f t="shared" si="2"/>
        <v>1574415223</v>
      </c>
      <c r="O80" s="48">
        <f t="shared" si="2"/>
        <v>3141272727</v>
      </c>
      <c r="P80" s="48">
        <f t="shared" si="2"/>
        <v>182811534</v>
      </c>
      <c r="Q80" s="48">
        <f t="shared" si="2"/>
        <v>66003175579</v>
      </c>
      <c r="R80" s="84"/>
    </row>
    <row r="81" spans="2:18" ht="12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39"/>
    </row>
  </sheetData>
  <mergeCells count="9">
    <mergeCell ref="B8:C8"/>
    <mergeCell ref="B78:C78"/>
    <mergeCell ref="B79:C79"/>
    <mergeCell ref="B80:C80"/>
    <mergeCell ref="E4:F4"/>
    <mergeCell ref="H6:I6"/>
    <mergeCell ref="O5:O6"/>
    <mergeCell ref="J6:J7"/>
    <mergeCell ref="M6:M7"/>
  </mergeCells>
  <printOptions/>
  <pageMargins left="0.75" right="0.75" top="1" bottom="1" header="0.512" footer="0.512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workbookViewId="0" topLeftCell="A1">
      <selection activeCell="A1" sqref="A1"/>
    </sheetView>
  </sheetViews>
  <sheetFormatPr defaultColWidth="9.00390625" defaultRowHeight="13.5"/>
  <cols>
    <col min="1" max="1" width="3.625" style="31" customWidth="1"/>
    <col min="2" max="2" width="3.375" style="33" customWidth="1"/>
    <col min="3" max="3" width="8.625" style="31" customWidth="1"/>
    <col min="4" max="4" width="12.50390625" style="31" bestFit="1" customWidth="1"/>
    <col min="5" max="5" width="13.375" style="31" bestFit="1" customWidth="1"/>
    <col min="6" max="6" width="10.75390625" style="31" bestFit="1" customWidth="1"/>
    <col min="7" max="7" width="13.375" style="31" bestFit="1" customWidth="1"/>
    <col min="8" max="8" width="12.50390625" style="31" bestFit="1" customWidth="1"/>
    <col min="9" max="9" width="9.00390625" style="31" bestFit="1" customWidth="1"/>
    <col min="10" max="10" width="12.50390625" style="31" bestFit="1" customWidth="1"/>
    <col min="11" max="11" width="10.75390625" style="31" bestFit="1" customWidth="1"/>
    <col min="12" max="12" width="13.375" style="31" bestFit="1" customWidth="1"/>
    <col min="13" max="13" width="3.375" style="33" customWidth="1"/>
    <col min="14" max="16384" width="9.00390625" style="31" customWidth="1"/>
  </cols>
  <sheetData>
    <row r="1" spans="2:13" ht="14.25">
      <c r="B1" s="43" t="s">
        <v>157</v>
      </c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2:13" ht="12" customHeight="1">
      <c r="B2" s="45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12">
      <c r="B3" s="236"/>
      <c r="C3" s="237"/>
      <c r="D3" s="95" t="s">
        <v>102</v>
      </c>
      <c r="E3" s="96"/>
      <c r="F3" s="96"/>
      <c r="G3" s="96"/>
      <c r="H3" s="96"/>
      <c r="I3" s="96"/>
      <c r="J3" s="96"/>
      <c r="K3" s="96"/>
      <c r="L3" s="96"/>
      <c r="M3" s="94"/>
    </row>
    <row r="4" spans="2:13" ht="12">
      <c r="B4" s="238" t="s">
        <v>1</v>
      </c>
      <c r="C4" s="274" t="s">
        <v>2</v>
      </c>
      <c r="D4" s="94"/>
      <c r="E4" s="98" t="s">
        <v>103</v>
      </c>
      <c r="F4" s="98"/>
      <c r="G4" s="99"/>
      <c r="H4" s="99"/>
      <c r="I4" s="99"/>
      <c r="J4" s="99"/>
      <c r="K4" s="99"/>
      <c r="L4" s="100"/>
      <c r="M4" s="97" t="s">
        <v>1</v>
      </c>
    </row>
    <row r="5" spans="2:13" ht="12">
      <c r="B5" s="238" t="s">
        <v>3</v>
      </c>
      <c r="C5" s="260"/>
      <c r="D5" s="97" t="s">
        <v>104</v>
      </c>
      <c r="E5" s="101" t="s">
        <v>105</v>
      </c>
      <c r="F5" s="101"/>
      <c r="G5" s="102"/>
      <c r="H5" s="102"/>
      <c r="I5" s="102"/>
      <c r="J5" s="102"/>
      <c r="K5" s="102"/>
      <c r="L5" s="275" t="s">
        <v>4</v>
      </c>
      <c r="M5" s="97" t="s">
        <v>3</v>
      </c>
    </row>
    <row r="6" spans="2:13" ht="12">
      <c r="B6" s="239"/>
      <c r="C6" s="240"/>
      <c r="D6" s="103"/>
      <c r="E6" s="110" t="s">
        <v>85</v>
      </c>
      <c r="F6" s="110" t="s">
        <v>106</v>
      </c>
      <c r="G6" s="110" t="s">
        <v>107</v>
      </c>
      <c r="H6" s="110" t="s">
        <v>108</v>
      </c>
      <c r="I6" s="111" t="s">
        <v>109</v>
      </c>
      <c r="J6" s="110" t="s">
        <v>110</v>
      </c>
      <c r="K6" s="110" t="s">
        <v>111</v>
      </c>
      <c r="L6" s="276"/>
      <c r="M6" s="103"/>
    </row>
    <row r="7" spans="2:13" ht="12">
      <c r="B7" s="277"/>
      <c r="C7" s="277"/>
      <c r="D7" s="104" t="s">
        <v>12</v>
      </c>
      <c r="E7" s="104" t="s">
        <v>12</v>
      </c>
      <c r="F7" s="104" t="s">
        <v>12</v>
      </c>
      <c r="G7" s="104" t="s">
        <v>12</v>
      </c>
      <c r="H7" s="104" t="s">
        <v>12</v>
      </c>
      <c r="I7" s="104" t="s">
        <v>12</v>
      </c>
      <c r="J7" s="104" t="s">
        <v>12</v>
      </c>
      <c r="K7" s="104" t="s">
        <v>12</v>
      </c>
      <c r="L7" s="104" t="s">
        <v>12</v>
      </c>
      <c r="M7" s="105"/>
    </row>
    <row r="8" spans="2:13" ht="12">
      <c r="B8" s="107">
        <v>1</v>
      </c>
      <c r="C8" s="108" t="s">
        <v>16</v>
      </c>
      <c r="D8" s="109">
        <v>403101193</v>
      </c>
      <c r="E8" s="109">
        <v>8121123271</v>
      </c>
      <c r="F8" s="109">
        <v>112392321</v>
      </c>
      <c r="G8" s="106">
        <v>8233515592</v>
      </c>
      <c r="H8" s="109">
        <v>998429727</v>
      </c>
      <c r="I8" s="109">
        <v>0</v>
      </c>
      <c r="J8" s="109">
        <v>156090000</v>
      </c>
      <c r="K8" s="109">
        <v>102270000</v>
      </c>
      <c r="L8" s="106">
        <v>9490305319</v>
      </c>
      <c r="M8" s="105">
        <v>1</v>
      </c>
    </row>
    <row r="9" spans="2:13" ht="12">
      <c r="B9" s="107">
        <v>2</v>
      </c>
      <c r="C9" s="108" t="s">
        <v>17</v>
      </c>
      <c r="D9" s="109">
        <v>325431609</v>
      </c>
      <c r="E9" s="109">
        <v>6394335039</v>
      </c>
      <c r="F9" s="109">
        <v>82590891</v>
      </c>
      <c r="G9" s="106">
        <v>6476925930</v>
      </c>
      <c r="H9" s="109">
        <v>729326940</v>
      </c>
      <c r="I9" s="109">
        <v>0</v>
      </c>
      <c r="J9" s="109">
        <v>136290000</v>
      </c>
      <c r="K9" s="109">
        <v>87570000</v>
      </c>
      <c r="L9" s="106">
        <v>7430112870</v>
      </c>
      <c r="M9" s="105">
        <v>2</v>
      </c>
    </row>
    <row r="10" spans="2:13" ht="12">
      <c r="B10" s="107">
        <v>3</v>
      </c>
      <c r="C10" s="108" t="s">
        <v>18</v>
      </c>
      <c r="D10" s="109">
        <v>234280010</v>
      </c>
      <c r="E10" s="109">
        <v>4062500819</v>
      </c>
      <c r="F10" s="109">
        <v>59335052</v>
      </c>
      <c r="G10" s="106">
        <v>4121835871</v>
      </c>
      <c r="H10" s="109">
        <v>470865665</v>
      </c>
      <c r="I10" s="109">
        <v>0</v>
      </c>
      <c r="J10" s="109">
        <v>60273000</v>
      </c>
      <c r="K10" s="109">
        <v>42700000</v>
      </c>
      <c r="L10" s="106">
        <v>4695674536</v>
      </c>
      <c r="M10" s="105">
        <v>3</v>
      </c>
    </row>
    <row r="11" spans="2:13" ht="12">
      <c r="B11" s="107">
        <v>4</v>
      </c>
      <c r="C11" s="108" t="s">
        <v>19</v>
      </c>
      <c r="D11" s="109">
        <v>181788292</v>
      </c>
      <c r="E11" s="109">
        <v>3962876719</v>
      </c>
      <c r="F11" s="109">
        <v>45571606</v>
      </c>
      <c r="G11" s="106">
        <v>4008448325</v>
      </c>
      <c r="H11" s="109">
        <v>446505618</v>
      </c>
      <c r="I11" s="109">
        <v>0</v>
      </c>
      <c r="J11" s="109">
        <v>124740000</v>
      </c>
      <c r="K11" s="109">
        <v>33200000</v>
      </c>
      <c r="L11" s="106">
        <v>4612893943</v>
      </c>
      <c r="M11" s="105">
        <v>4</v>
      </c>
    </row>
    <row r="12" spans="2:13" ht="12">
      <c r="B12" s="107">
        <v>5</v>
      </c>
      <c r="C12" s="108" t="s">
        <v>20</v>
      </c>
      <c r="D12" s="109">
        <v>57212065</v>
      </c>
      <c r="E12" s="109">
        <v>4214910690</v>
      </c>
      <c r="F12" s="109">
        <v>78750711</v>
      </c>
      <c r="G12" s="106">
        <v>4293661401</v>
      </c>
      <c r="H12" s="109">
        <v>483871740</v>
      </c>
      <c r="I12" s="109">
        <v>0</v>
      </c>
      <c r="J12" s="109">
        <v>116160000</v>
      </c>
      <c r="K12" s="109">
        <v>51180000</v>
      </c>
      <c r="L12" s="106">
        <v>4944873141</v>
      </c>
      <c r="M12" s="105">
        <v>5</v>
      </c>
    </row>
    <row r="13" spans="2:13" ht="12">
      <c r="B13" s="107">
        <v>6</v>
      </c>
      <c r="C13" s="108" t="s">
        <v>21</v>
      </c>
      <c r="D13" s="109">
        <v>26428230</v>
      </c>
      <c r="E13" s="109">
        <v>1776842530</v>
      </c>
      <c r="F13" s="109">
        <v>15354639</v>
      </c>
      <c r="G13" s="106">
        <v>1792197169</v>
      </c>
      <c r="H13" s="109">
        <v>215879686</v>
      </c>
      <c r="I13" s="109">
        <v>11810</v>
      </c>
      <c r="J13" s="109">
        <v>37950000</v>
      </c>
      <c r="K13" s="109">
        <v>24010000</v>
      </c>
      <c r="L13" s="106">
        <v>2070048665</v>
      </c>
      <c r="M13" s="105">
        <v>6</v>
      </c>
    </row>
    <row r="14" spans="2:13" ht="12">
      <c r="B14" s="107">
        <v>7</v>
      </c>
      <c r="C14" s="108" t="s">
        <v>22</v>
      </c>
      <c r="D14" s="109">
        <v>116068405</v>
      </c>
      <c r="E14" s="109">
        <v>2459291084</v>
      </c>
      <c r="F14" s="109">
        <v>38431539</v>
      </c>
      <c r="G14" s="106">
        <v>2497722623</v>
      </c>
      <c r="H14" s="109">
        <v>277899694</v>
      </c>
      <c r="I14" s="109">
        <v>0</v>
      </c>
      <c r="J14" s="109">
        <v>59400000</v>
      </c>
      <c r="K14" s="109">
        <v>24300000</v>
      </c>
      <c r="L14" s="106">
        <v>2859322317</v>
      </c>
      <c r="M14" s="105">
        <v>7</v>
      </c>
    </row>
    <row r="15" spans="2:13" ht="12">
      <c r="B15" s="107">
        <v>8</v>
      </c>
      <c r="C15" s="108" t="s">
        <v>23</v>
      </c>
      <c r="D15" s="109">
        <v>30908906</v>
      </c>
      <c r="E15" s="109">
        <v>1607065184</v>
      </c>
      <c r="F15" s="109">
        <v>18157181</v>
      </c>
      <c r="G15" s="106">
        <v>1625222365</v>
      </c>
      <c r="H15" s="109">
        <v>215774688</v>
      </c>
      <c r="I15" s="109">
        <v>0</v>
      </c>
      <c r="J15" s="109">
        <v>31350000</v>
      </c>
      <c r="K15" s="109">
        <v>15650000</v>
      </c>
      <c r="L15" s="106">
        <v>1887997053</v>
      </c>
      <c r="M15" s="105">
        <v>8</v>
      </c>
    </row>
    <row r="16" spans="2:13" ht="12">
      <c r="B16" s="107">
        <v>9</v>
      </c>
      <c r="C16" s="108" t="s">
        <v>24</v>
      </c>
      <c r="D16" s="109">
        <v>26371335</v>
      </c>
      <c r="E16" s="109">
        <v>2113761449</v>
      </c>
      <c r="F16" s="109">
        <v>31941996</v>
      </c>
      <c r="G16" s="106">
        <v>2145703445</v>
      </c>
      <c r="H16" s="109">
        <v>251871438</v>
      </c>
      <c r="I16" s="109">
        <v>0</v>
      </c>
      <c r="J16" s="109">
        <v>39900000</v>
      </c>
      <c r="K16" s="109">
        <v>18750000</v>
      </c>
      <c r="L16" s="106">
        <v>2456224883</v>
      </c>
      <c r="M16" s="105">
        <v>9</v>
      </c>
    </row>
    <row r="17" spans="2:13" ht="12">
      <c r="B17" s="107">
        <v>10</v>
      </c>
      <c r="C17" s="108" t="s">
        <v>25</v>
      </c>
      <c r="D17" s="109">
        <v>23952862</v>
      </c>
      <c r="E17" s="109">
        <v>1450682791</v>
      </c>
      <c r="F17" s="109">
        <v>22782244</v>
      </c>
      <c r="G17" s="106">
        <v>1473465035</v>
      </c>
      <c r="H17" s="109">
        <v>153163040</v>
      </c>
      <c r="I17" s="109">
        <v>0</v>
      </c>
      <c r="J17" s="109">
        <v>28800000</v>
      </c>
      <c r="K17" s="109">
        <v>16100000</v>
      </c>
      <c r="L17" s="106">
        <v>1671528075</v>
      </c>
      <c r="M17" s="105">
        <v>10</v>
      </c>
    </row>
    <row r="18" spans="2:13" ht="12">
      <c r="B18" s="107">
        <v>11</v>
      </c>
      <c r="C18" s="108" t="s">
        <v>26</v>
      </c>
      <c r="D18" s="109">
        <v>23724159</v>
      </c>
      <c r="E18" s="109">
        <v>1496194761</v>
      </c>
      <c r="F18" s="109">
        <v>16038003</v>
      </c>
      <c r="G18" s="106">
        <v>1512232764</v>
      </c>
      <c r="H18" s="109">
        <v>192568922</v>
      </c>
      <c r="I18" s="109">
        <v>84000</v>
      </c>
      <c r="J18" s="109">
        <v>30600000</v>
      </c>
      <c r="K18" s="109">
        <v>15400000</v>
      </c>
      <c r="L18" s="106">
        <v>1750885686</v>
      </c>
      <c r="M18" s="105">
        <v>11</v>
      </c>
    </row>
    <row r="19" spans="2:13" ht="12">
      <c r="B19" s="107">
        <v>12</v>
      </c>
      <c r="C19" s="108" t="s">
        <v>27</v>
      </c>
      <c r="D19" s="109">
        <v>7724588</v>
      </c>
      <c r="E19" s="109">
        <v>363279920</v>
      </c>
      <c r="F19" s="109">
        <v>4245145</v>
      </c>
      <c r="G19" s="106">
        <v>367525065</v>
      </c>
      <c r="H19" s="109">
        <v>48544716</v>
      </c>
      <c r="I19" s="109">
        <v>0</v>
      </c>
      <c r="J19" s="109">
        <v>3300000</v>
      </c>
      <c r="K19" s="109">
        <v>3650000</v>
      </c>
      <c r="L19" s="106">
        <v>423019781</v>
      </c>
      <c r="M19" s="105">
        <v>12</v>
      </c>
    </row>
    <row r="20" spans="2:13" ht="12">
      <c r="B20" s="107">
        <v>13</v>
      </c>
      <c r="C20" s="108" t="s">
        <v>28</v>
      </c>
      <c r="D20" s="109">
        <v>8060201</v>
      </c>
      <c r="E20" s="109">
        <v>502320678</v>
      </c>
      <c r="F20" s="109">
        <v>8012726</v>
      </c>
      <c r="G20" s="106">
        <v>510333404</v>
      </c>
      <c r="H20" s="109">
        <v>61447679</v>
      </c>
      <c r="I20" s="109">
        <v>0</v>
      </c>
      <c r="J20" s="109">
        <v>5700000</v>
      </c>
      <c r="K20" s="109">
        <v>4800000</v>
      </c>
      <c r="L20" s="106">
        <v>582281083</v>
      </c>
      <c r="M20" s="105">
        <v>13</v>
      </c>
    </row>
    <row r="21" spans="2:13" ht="12">
      <c r="B21" s="107">
        <v>14</v>
      </c>
      <c r="C21" s="108" t="s">
        <v>29</v>
      </c>
      <c r="D21" s="109">
        <v>13052110</v>
      </c>
      <c r="E21" s="109">
        <v>726181180</v>
      </c>
      <c r="F21" s="109">
        <v>8073718</v>
      </c>
      <c r="G21" s="106">
        <v>734254898</v>
      </c>
      <c r="H21" s="109">
        <v>90922969</v>
      </c>
      <c r="I21" s="109">
        <v>0</v>
      </c>
      <c r="J21" s="109">
        <v>16200000</v>
      </c>
      <c r="K21" s="109">
        <v>5900000</v>
      </c>
      <c r="L21" s="106">
        <v>847277867</v>
      </c>
      <c r="M21" s="105">
        <v>14</v>
      </c>
    </row>
    <row r="22" spans="2:13" ht="12">
      <c r="B22" s="107">
        <v>15</v>
      </c>
      <c r="C22" s="108" t="s">
        <v>30</v>
      </c>
      <c r="D22" s="109">
        <v>7914763</v>
      </c>
      <c r="E22" s="109">
        <v>488835620</v>
      </c>
      <c r="F22" s="109">
        <v>5026919</v>
      </c>
      <c r="G22" s="106">
        <v>493862539</v>
      </c>
      <c r="H22" s="109">
        <v>56433026</v>
      </c>
      <c r="I22" s="109">
        <v>0</v>
      </c>
      <c r="J22" s="109">
        <v>12000000</v>
      </c>
      <c r="K22" s="109">
        <v>4800000</v>
      </c>
      <c r="L22" s="106">
        <v>567095565</v>
      </c>
      <c r="M22" s="105">
        <v>15</v>
      </c>
    </row>
    <row r="23" spans="2:13" ht="12">
      <c r="B23" s="107">
        <v>16</v>
      </c>
      <c r="C23" s="108" t="s">
        <v>31</v>
      </c>
      <c r="D23" s="109">
        <v>5897140</v>
      </c>
      <c r="E23" s="109">
        <v>298454789</v>
      </c>
      <c r="F23" s="109">
        <v>5060491</v>
      </c>
      <c r="G23" s="106">
        <v>303515280</v>
      </c>
      <c r="H23" s="109">
        <v>30588771</v>
      </c>
      <c r="I23" s="109">
        <v>0</v>
      </c>
      <c r="J23" s="109">
        <v>7500000</v>
      </c>
      <c r="K23" s="109">
        <v>2650000</v>
      </c>
      <c r="L23" s="106">
        <v>344254051</v>
      </c>
      <c r="M23" s="105">
        <v>16</v>
      </c>
    </row>
    <row r="24" spans="2:13" ht="12">
      <c r="B24" s="107">
        <v>17</v>
      </c>
      <c r="C24" s="108" t="s">
        <v>32</v>
      </c>
      <c r="D24" s="109">
        <v>6520801</v>
      </c>
      <c r="E24" s="109">
        <v>382746186</v>
      </c>
      <c r="F24" s="109">
        <v>4424513</v>
      </c>
      <c r="G24" s="106">
        <v>387170699</v>
      </c>
      <c r="H24" s="109">
        <v>47633107</v>
      </c>
      <c r="I24" s="109">
        <v>0</v>
      </c>
      <c r="J24" s="109">
        <v>8100000</v>
      </c>
      <c r="K24" s="109">
        <v>2850000</v>
      </c>
      <c r="L24" s="106">
        <v>445753806</v>
      </c>
      <c r="M24" s="105">
        <v>17</v>
      </c>
    </row>
    <row r="25" spans="2:13" ht="12">
      <c r="B25" s="107">
        <v>18</v>
      </c>
      <c r="C25" s="108" t="s">
        <v>33</v>
      </c>
      <c r="D25" s="109">
        <v>9063468</v>
      </c>
      <c r="E25" s="109">
        <v>606160659</v>
      </c>
      <c r="F25" s="109">
        <v>6165332</v>
      </c>
      <c r="G25" s="106">
        <v>612325991</v>
      </c>
      <c r="H25" s="109">
        <v>72662662</v>
      </c>
      <c r="I25" s="109">
        <v>0</v>
      </c>
      <c r="J25" s="109">
        <v>12000000</v>
      </c>
      <c r="K25" s="109">
        <v>4450000</v>
      </c>
      <c r="L25" s="106">
        <v>701438653</v>
      </c>
      <c r="M25" s="105">
        <v>18</v>
      </c>
    </row>
    <row r="26" spans="2:13" ht="12">
      <c r="B26" s="107">
        <v>19</v>
      </c>
      <c r="C26" s="108" t="s">
        <v>34</v>
      </c>
      <c r="D26" s="109">
        <v>2482212</v>
      </c>
      <c r="E26" s="109">
        <v>129987943</v>
      </c>
      <c r="F26" s="109">
        <v>546227</v>
      </c>
      <c r="G26" s="106">
        <v>130534170</v>
      </c>
      <c r="H26" s="109">
        <v>25444599</v>
      </c>
      <c r="I26" s="109">
        <v>0</v>
      </c>
      <c r="J26" s="109">
        <v>600000</v>
      </c>
      <c r="K26" s="109">
        <v>1380000</v>
      </c>
      <c r="L26" s="106">
        <v>157958769</v>
      </c>
      <c r="M26" s="105">
        <v>19</v>
      </c>
    </row>
    <row r="27" spans="2:13" ht="12">
      <c r="B27" s="107">
        <v>20</v>
      </c>
      <c r="C27" s="108" t="s">
        <v>35</v>
      </c>
      <c r="D27" s="109">
        <v>3444142</v>
      </c>
      <c r="E27" s="109">
        <v>115473402</v>
      </c>
      <c r="F27" s="109">
        <v>522053</v>
      </c>
      <c r="G27" s="106">
        <v>115995455</v>
      </c>
      <c r="H27" s="109">
        <v>15160968</v>
      </c>
      <c r="I27" s="109">
        <v>0</v>
      </c>
      <c r="J27" s="109">
        <v>2400000</v>
      </c>
      <c r="K27" s="109">
        <v>1860000</v>
      </c>
      <c r="L27" s="106">
        <v>135416423</v>
      </c>
      <c r="M27" s="105">
        <v>20</v>
      </c>
    </row>
    <row r="28" spans="2:13" ht="12">
      <c r="B28" s="107">
        <v>21</v>
      </c>
      <c r="C28" s="108" t="s">
        <v>36</v>
      </c>
      <c r="D28" s="109">
        <v>18120944</v>
      </c>
      <c r="E28" s="109">
        <v>831847636</v>
      </c>
      <c r="F28" s="109">
        <v>6518341</v>
      </c>
      <c r="G28" s="106">
        <v>838365977</v>
      </c>
      <c r="H28" s="109">
        <v>107495525</v>
      </c>
      <c r="I28" s="109">
        <v>0</v>
      </c>
      <c r="J28" s="109">
        <v>10200000</v>
      </c>
      <c r="K28" s="109">
        <v>8950000</v>
      </c>
      <c r="L28" s="106">
        <v>965011502</v>
      </c>
      <c r="M28" s="105">
        <v>21</v>
      </c>
    </row>
    <row r="29" spans="2:13" ht="12">
      <c r="B29" s="107">
        <v>22</v>
      </c>
      <c r="C29" s="108" t="s">
        <v>37</v>
      </c>
      <c r="D29" s="109">
        <v>5960067</v>
      </c>
      <c r="E29" s="109">
        <v>155419908</v>
      </c>
      <c r="F29" s="109">
        <v>1075679</v>
      </c>
      <c r="G29" s="106">
        <v>156495587</v>
      </c>
      <c r="H29" s="109">
        <v>17309498</v>
      </c>
      <c r="I29" s="109">
        <v>0</v>
      </c>
      <c r="J29" s="109">
        <v>2700000</v>
      </c>
      <c r="K29" s="109">
        <v>2250000</v>
      </c>
      <c r="L29" s="106">
        <v>178755085</v>
      </c>
      <c r="M29" s="105">
        <v>22</v>
      </c>
    </row>
    <row r="30" spans="2:13" ht="12">
      <c r="B30" s="107">
        <v>23</v>
      </c>
      <c r="C30" s="108" t="s">
        <v>38</v>
      </c>
      <c r="D30" s="109">
        <v>9941793</v>
      </c>
      <c r="E30" s="109">
        <v>590010190</v>
      </c>
      <c r="F30" s="109">
        <v>8950397</v>
      </c>
      <c r="G30" s="106">
        <v>598960587</v>
      </c>
      <c r="H30" s="109">
        <v>76631646</v>
      </c>
      <c r="I30" s="109">
        <v>0</v>
      </c>
      <c r="J30" s="109">
        <v>10800000</v>
      </c>
      <c r="K30" s="109">
        <v>5150000</v>
      </c>
      <c r="L30" s="106">
        <v>691542233</v>
      </c>
      <c r="M30" s="105">
        <v>23</v>
      </c>
    </row>
    <row r="31" spans="2:13" ht="12">
      <c r="B31" s="107">
        <v>24</v>
      </c>
      <c r="C31" s="108" t="s">
        <v>39</v>
      </c>
      <c r="D31" s="109">
        <v>19809510</v>
      </c>
      <c r="E31" s="109">
        <v>1033926405</v>
      </c>
      <c r="F31" s="109">
        <v>10152114</v>
      </c>
      <c r="G31" s="106">
        <v>1044078519</v>
      </c>
      <c r="H31" s="109">
        <v>122067838</v>
      </c>
      <c r="I31" s="109">
        <v>0</v>
      </c>
      <c r="J31" s="109">
        <v>24900000</v>
      </c>
      <c r="K31" s="109">
        <v>7250000</v>
      </c>
      <c r="L31" s="106">
        <v>1198296357</v>
      </c>
      <c r="M31" s="105">
        <v>24</v>
      </c>
    </row>
    <row r="32" spans="2:13" ht="12">
      <c r="B32" s="107">
        <v>25</v>
      </c>
      <c r="C32" s="108" t="s">
        <v>40</v>
      </c>
      <c r="D32" s="109">
        <v>4575190</v>
      </c>
      <c r="E32" s="109">
        <v>419674383</v>
      </c>
      <c r="F32" s="109">
        <v>5226601</v>
      </c>
      <c r="G32" s="106">
        <v>424900984</v>
      </c>
      <c r="H32" s="109">
        <v>52011017</v>
      </c>
      <c r="I32" s="109">
        <v>0</v>
      </c>
      <c r="J32" s="109">
        <v>5100000</v>
      </c>
      <c r="K32" s="109">
        <v>3600000</v>
      </c>
      <c r="L32" s="106">
        <v>485612001</v>
      </c>
      <c r="M32" s="105">
        <v>25</v>
      </c>
    </row>
    <row r="33" spans="2:13" ht="12">
      <c r="B33" s="107">
        <v>26</v>
      </c>
      <c r="C33" s="108" t="s">
        <v>41</v>
      </c>
      <c r="D33" s="109">
        <v>10342658</v>
      </c>
      <c r="E33" s="109">
        <v>57964277</v>
      </c>
      <c r="F33" s="109">
        <v>381027</v>
      </c>
      <c r="G33" s="106">
        <v>58345304</v>
      </c>
      <c r="H33" s="109">
        <v>7679267</v>
      </c>
      <c r="I33" s="109">
        <v>0</v>
      </c>
      <c r="J33" s="109">
        <v>900000</v>
      </c>
      <c r="K33" s="109">
        <v>750000</v>
      </c>
      <c r="L33" s="106">
        <v>67674571</v>
      </c>
      <c r="M33" s="105">
        <v>26</v>
      </c>
    </row>
    <row r="34" spans="2:13" ht="12">
      <c r="B34" s="107">
        <v>27</v>
      </c>
      <c r="C34" s="108" t="s">
        <v>42</v>
      </c>
      <c r="D34" s="109">
        <v>6479654</v>
      </c>
      <c r="E34" s="109">
        <v>194430950</v>
      </c>
      <c r="F34" s="109">
        <v>1741684</v>
      </c>
      <c r="G34" s="106">
        <v>196172634</v>
      </c>
      <c r="H34" s="109">
        <v>19899926</v>
      </c>
      <c r="I34" s="109">
        <v>0</v>
      </c>
      <c r="J34" s="109">
        <v>2700000</v>
      </c>
      <c r="K34" s="109">
        <v>1200000</v>
      </c>
      <c r="L34" s="106">
        <v>219972560</v>
      </c>
      <c r="M34" s="105">
        <v>27</v>
      </c>
    </row>
    <row r="35" spans="2:13" ht="12">
      <c r="B35" s="107">
        <v>28</v>
      </c>
      <c r="C35" s="108" t="s">
        <v>43</v>
      </c>
      <c r="D35" s="109">
        <v>7665160</v>
      </c>
      <c r="E35" s="109">
        <v>419067503</v>
      </c>
      <c r="F35" s="109">
        <v>3450995</v>
      </c>
      <c r="G35" s="106">
        <v>422518498</v>
      </c>
      <c r="H35" s="109">
        <v>44434988</v>
      </c>
      <c r="I35" s="109">
        <v>0</v>
      </c>
      <c r="J35" s="109">
        <v>6600000</v>
      </c>
      <c r="K35" s="109">
        <v>2250000</v>
      </c>
      <c r="L35" s="106">
        <v>475803486</v>
      </c>
      <c r="M35" s="105">
        <v>28</v>
      </c>
    </row>
    <row r="36" spans="2:13" ht="12">
      <c r="B36" s="107">
        <v>29</v>
      </c>
      <c r="C36" s="108" t="s">
        <v>44</v>
      </c>
      <c r="D36" s="109">
        <v>7448634</v>
      </c>
      <c r="E36" s="109">
        <v>549386185</v>
      </c>
      <c r="F36" s="109">
        <v>6921887</v>
      </c>
      <c r="G36" s="106">
        <v>556308072</v>
      </c>
      <c r="H36" s="109">
        <v>78511465</v>
      </c>
      <c r="I36" s="109">
        <v>0</v>
      </c>
      <c r="J36" s="109">
        <v>9900000</v>
      </c>
      <c r="K36" s="109">
        <v>3750000</v>
      </c>
      <c r="L36" s="106">
        <v>648469537</v>
      </c>
      <c r="M36" s="105">
        <v>29</v>
      </c>
    </row>
    <row r="37" spans="2:13" ht="12">
      <c r="B37" s="107">
        <v>30</v>
      </c>
      <c r="C37" s="108" t="s">
        <v>45</v>
      </c>
      <c r="D37" s="109">
        <v>8505477</v>
      </c>
      <c r="E37" s="109">
        <v>361769268</v>
      </c>
      <c r="F37" s="109">
        <v>5429054</v>
      </c>
      <c r="G37" s="106">
        <v>367198322</v>
      </c>
      <c r="H37" s="109">
        <v>33959427</v>
      </c>
      <c r="I37" s="109">
        <v>0</v>
      </c>
      <c r="J37" s="109">
        <v>6300000</v>
      </c>
      <c r="K37" s="109">
        <v>4100000</v>
      </c>
      <c r="L37" s="106">
        <v>411557749</v>
      </c>
      <c r="M37" s="105">
        <v>30</v>
      </c>
    </row>
    <row r="38" spans="2:13" ht="12">
      <c r="B38" s="107">
        <v>31</v>
      </c>
      <c r="C38" s="108" t="s">
        <v>46</v>
      </c>
      <c r="D38" s="109">
        <v>6136626</v>
      </c>
      <c r="E38" s="109">
        <v>323385761</v>
      </c>
      <c r="F38" s="109">
        <v>3981538</v>
      </c>
      <c r="G38" s="106">
        <v>327367299</v>
      </c>
      <c r="H38" s="109">
        <v>44282548</v>
      </c>
      <c r="I38" s="109">
        <v>0</v>
      </c>
      <c r="J38" s="109">
        <v>3000000</v>
      </c>
      <c r="K38" s="109">
        <v>3000000</v>
      </c>
      <c r="L38" s="106">
        <v>377649847</v>
      </c>
      <c r="M38" s="105">
        <v>31</v>
      </c>
    </row>
    <row r="39" spans="2:13" ht="12">
      <c r="B39" s="107">
        <v>32</v>
      </c>
      <c r="C39" s="108" t="s">
        <v>47</v>
      </c>
      <c r="D39" s="109">
        <v>17731625</v>
      </c>
      <c r="E39" s="109">
        <v>802239555</v>
      </c>
      <c r="F39" s="109">
        <v>9163204</v>
      </c>
      <c r="G39" s="106">
        <v>811402759</v>
      </c>
      <c r="H39" s="109">
        <v>85126909</v>
      </c>
      <c r="I39" s="109">
        <v>0</v>
      </c>
      <c r="J39" s="109">
        <v>15300000</v>
      </c>
      <c r="K39" s="109">
        <v>7600000</v>
      </c>
      <c r="L39" s="106">
        <v>919429668</v>
      </c>
      <c r="M39" s="105">
        <v>32</v>
      </c>
    </row>
    <row r="40" spans="2:13" ht="12">
      <c r="B40" s="107">
        <v>33</v>
      </c>
      <c r="C40" s="108" t="s">
        <v>177</v>
      </c>
      <c r="D40" s="109">
        <v>32565768</v>
      </c>
      <c r="E40" s="109">
        <v>109742615</v>
      </c>
      <c r="F40" s="109">
        <v>358891</v>
      </c>
      <c r="G40" s="106">
        <v>110101506</v>
      </c>
      <c r="H40" s="109">
        <v>17890979</v>
      </c>
      <c r="I40" s="109">
        <v>0</v>
      </c>
      <c r="J40" s="109">
        <v>1500000</v>
      </c>
      <c r="K40" s="109">
        <v>1650000</v>
      </c>
      <c r="L40" s="106">
        <v>131142485</v>
      </c>
      <c r="M40" s="105">
        <v>33</v>
      </c>
    </row>
    <row r="41" spans="2:13" ht="12">
      <c r="B41" s="107">
        <v>35</v>
      </c>
      <c r="C41" s="108" t="s">
        <v>48</v>
      </c>
      <c r="D41" s="109">
        <v>3305725</v>
      </c>
      <c r="E41" s="109">
        <v>58226075</v>
      </c>
      <c r="F41" s="109">
        <v>75421</v>
      </c>
      <c r="G41" s="106">
        <v>58301496</v>
      </c>
      <c r="H41" s="109">
        <v>6455521</v>
      </c>
      <c r="I41" s="109">
        <v>0</v>
      </c>
      <c r="J41" s="109">
        <v>1200000</v>
      </c>
      <c r="K41" s="109">
        <v>900000</v>
      </c>
      <c r="L41" s="106">
        <v>66857017</v>
      </c>
      <c r="M41" s="105">
        <v>35</v>
      </c>
    </row>
    <row r="42" spans="2:13" ht="12">
      <c r="B42" s="107">
        <v>36</v>
      </c>
      <c r="C42" s="108" t="s">
        <v>49</v>
      </c>
      <c r="D42" s="109">
        <v>4856253</v>
      </c>
      <c r="E42" s="109">
        <v>165132858</v>
      </c>
      <c r="F42" s="109">
        <v>1457974</v>
      </c>
      <c r="G42" s="106">
        <v>166590832</v>
      </c>
      <c r="H42" s="109">
        <v>23228518</v>
      </c>
      <c r="I42" s="109">
        <v>0</v>
      </c>
      <c r="J42" s="109">
        <v>1500000</v>
      </c>
      <c r="K42" s="109">
        <v>1450000</v>
      </c>
      <c r="L42" s="106">
        <v>192769350</v>
      </c>
      <c r="M42" s="105">
        <v>36</v>
      </c>
    </row>
    <row r="43" spans="2:13" ht="12">
      <c r="B43" s="107">
        <v>37</v>
      </c>
      <c r="C43" s="108" t="s">
        <v>50</v>
      </c>
      <c r="D43" s="109">
        <v>6376963</v>
      </c>
      <c r="E43" s="109">
        <v>409944915</v>
      </c>
      <c r="F43" s="109">
        <v>3767857</v>
      </c>
      <c r="G43" s="106">
        <v>413712772</v>
      </c>
      <c r="H43" s="109">
        <v>55064692</v>
      </c>
      <c r="I43" s="109">
        <v>0</v>
      </c>
      <c r="J43" s="109">
        <v>2100000</v>
      </c>
      <c r="K43" s="109">
        <v>4600000</v>
      </c>
      <c r="L43" s="106">
        <v>475477464</v>
      </c>
      <c r="M43" s="105">
        <v>37</v>
      </c>
    </row>
    <row r="44" spans="2:13" ht="12">
      <c r="B44" s="107">
        <v>38</v>
      </c>
      <c r="C44" s="108" t="s">
        <v>51</v>
      </c>
      <c r="D44" s="109">
        <v>4286770</v>
      </c>
      <c r="E44" s="109">
        <v>101126027</v>
      </c>
      <c r="F44" s="109">
        <v>489825</v>
      </c>
      <c r="G44" s="106">
        <v>101615852</v>
      </c>
      <c r="H44" s="109">
        <v>14350705</v>
      </c>
      <c r="I44" s="109">
        <v>0</v>
      </c>
      <c r="J44" s="109">
        <v>1200000</v>
      </c>
      <c r="K44" s="109">
        <v>2100000</v>
      </c>
      <c r="L44" s="106">
        <v>119266557</v>
      </c>
      <c r="M44" s="105">
        <v>38</v>
      </c>
    </row>
    <row r="45" spans="2:13" ht="12">
      <c r="B45" s="107">
        <v>39</v>
      </c>
      <c r="C45" s="108" t="s">
        <v>52</v>
      </c>
      <c r="D45" s="109">
        <v>4296159</v>
      </c>
      <c r="E45" s="109">
        <v>511129794</v>
      </c>
      <c r="F45" s="109">
        <v>5930527</v>
      </c>
      <c r="G45" s="106">
        <v>517060321</v>
      </c>
      <c r="H45" s="109">
        <v>60836185</v>
      </c>
      <c r="I45" s="109">
        <v>0</v>
      </c>
      <c r="J45" s="109">
        <v>7200000</v>
      </c>
      <c r="K45" s="109">
        <v>4450000</v>
      </c>
      <c r="L45" s="106">
        <v>589546506</v>
      </c>
      <c r="M45" s="105">
        <v>39</v>
      </c>
    </row>
    <row r="46" spans="2:13" ht="12">
      <c r="B46" s="107">
        <v>40</v>
      </c>
      <c r="C46" s="108" t="s">
        <v>53</v>
      </c>
      <c r="D46" s="109">
        <v>11696536</v>
      </c>
      <c r="E46" s="109">
        <v>538103831</v>
      </c>
      <c r="F46" s="109">
        <v>4287908</v>
      </c>
      <c r="G46" s="106">
        <v>542391739</v>
      </c>
      <c r="H46" s="109">
        <v>78260516</v>
      </c>
      <c r="I46" s="109">
        <v>0</v>
      </c>
      <c r="J46" s="109">
        <v>6300000</v>
      </c>
      <c r="K46" s="109">
        <v>6550000</v>
      </c>
      <c r="L46" s="106">
        <v>633502255</v>
      </c>
      <c r="M46" s="105">
        <v>40</v>
      </c>
    </row>
    <row r="47" spans="2:13" ht="12">
      <c r="B47" s="107">
        <v>41</v>
      </c>
      <c r="C47" s="108" t="s">
        <v>54</v>
      </c>
      <c r="D47" s="109">
        <v>9538822</v>
      </c>
      <c r="E47" s="109">
        <v>539764180</v>
      </c>
      <c r="F47" s="109">
        <v>3520615</v>
      </c>
      <c r="G47" s="106">
        <v>543284795</v>
      </c>
      <c r="H47" s="109">
        <v>71379885</v>
      </c>
      <c r="I47" s="109">
        <v>0</v>
      </c>
      <c r="J47" s="109">
        <v>6300000</v>
      </c>
      <c r="K47" s="109">
        <v>13700000</v>
      </c>
      <c r="L47" s="106">
        <v>634664680</v>
      </c>
      <c r="M47" s="105">
        <v>41</v>
      </c>
    </row>
    <row r="48" spans="2:13" ht="12">
      <c r="B48" s="107">
        <v>42</v>
      </c>
      <c r="C48" s="108" t="s">
        <v>55</v>
      </c>
      <c r="D48" s="109">
        <v>2215396</v>
      </c>
      <c r="E48" s="109">
        <v>65451178</v>
      </c>
      <c r="F48" s="109">
        <v>429450</v>
      </c>
      <c r="G48" s="106">
        <v>65880628</v>
      </c>
      <c r="H48" s="109">
        <v>5944226</v>
      </c>
      <c r="I48" s="109">
        <v>0</v>
      </c>
      <c r="J48" s="109">
        <v>1200000</v>
      </c>
      <c r="K48" s="109">
        <v>1400000</v>
      </c>
      <c r="L48" s="106">
        <v>74424854</v>
      </c>
      <c r="M48" s="105">
        <v>42</v>
      </c>
    </row>
    <row r="49" spans="2:13" ht="12">
      <c r="B49" s="107">
        <v>43</v>
      </c>
      <c r="C49" s="108" t="s">
        <v>56</v>
      </c>
      <c r="D49" s="109">
        <v>7947655</v>
      </c>
      <c r="E49" s="109">
        <v>503810514</v>
      </c>
      <c r="F49" s="109">
        <v>3045488</v>
      </c>
      <c r="G49" s="106">
        <v>506856002</v>
      </c>
      <c r="H49" s="109">
        <v>64337389</v>
      </c>
      <c r="I49" s="109">
        <v>0</v>
      </c>
      <c r="J49" s="109">
        <v>4800000</v>
      </c>
      <c r="K49" s="109">
        <v>14700000</v>
      </c>
      <c r="L49" s="106">
        <v>590693391</v>
      </c>
      <c r="M49" s="105">
        <v>43</v>
      </c>
    </row>
    <row r="50" spans="2:13" ht="12">
      <c r="B50" s="107">
        <v>44</v>
      </c>
      <c r="C50" s="108" t="s">
        <v>57</v>
      </c>
      <c r="D50" s="109">
        <v>5723783</v>
      </c>
      <c r="E50" s="109">
        <v>258188766</v>
      </c>
      <c r="F50" s="109">
        <v>1780448</v>
      </c>
      <c r="G50" s="106">
        <v>259969214</v>
      </c>
      <c r="H50" s="109">
        <v>33559509</v>
      </c>
      <c r="I50" s="109">
        <v>0</v>
      </c>
      <c r="J50" s="109">
        <v>3900000</v>
      </c>
      <c r="K50" s="109">
        <v>6100000</v>
      </c>
      <c r="L50" s="106">
        <v>303528723</v>
      </c>
      <c r="M50" s="105">
        <v>44</v>
      </c>
    </row>
    <row r="51" spans="2:13" ht="12">
      <c r="B51" s="107">
        <v>45</v>
      </c>
      <c r="C51" s="108" t="s">
        <v>58</v>
      </c>
      <c r="D51" s="109">
        <v>11095456</v>
      </c>
      <c r="E51" s="109">
        <v>470500399</v>
      </c>
      <c r="F51" s="109">
        <v>3414700</v>
      </c>
      <c r="G51" s="106">
        <v>473915099</v>
      </c>
      <c r="H51" s="109">
        <v>45201955</v>
      </c>
      <c r="I51" s="109">
        <v>0</v>
      </c>
      <c r="J51" s="109">
        <v>10200000</v>
      </c>
      <c r="K51" s="109">
        <v>7400000</v>
      </c>
      <c r="L51" s="106">
        <v>536717054</v>
      </c>
      <c r="M51" s="105">
        <v>45</v>
      </c>
    </row>
    <row r="52" spans="2:13" ht="12">
      <c r="B52" s="107">
        <v>46</v>
      </c>
      <c r="C52" s="108" t="s">
        <v>59</v>
      </c>
      <c r="D52" s="109">
        <v>8344968</v>
      </c>
      <c r="E52" s="109">
        <v>346465111</v>
      </c>
      <c r="F52" s="109">
        <v>2772699</v>
      </c>
      <c r="G52" s="106">
        <v>349237810</v>
      </c>
      <c r="H52" s="109">
        <v>42084525</v>
      </c>
      <c r="I52" s="109">
        <v>0</v>
      </c>
      <c r="J52" s="109">
        <v>6900000</v>
      </c>
      <c r="K52" s="109">
        <v>5500000</v>
      </c>
      <c r="L52" s="106">
        <v>403722335</v>
      </c>
      <c r="M52" s="105">
        <v>46</v>
      </c>
    </row>
    <row r="53" spans="2:13" ht="12">
      <c r="B53" s="107">
        <v>47</v>
      </c>
      <c r="C53" s="108" t="s">
        <v>60</v>
      </c>
      <c r="D53" s="109">
        <v>4968189</v>
      </c>
      <c r="E53" s="109">
        <v>56579887</v>
      </c>
      <c r="F53" s="109">
        <v>116853</v>
      </c>
      <c r="G53" s="106">
        <v>56696740</v>
      </c>
      <c r="H53" s="109">
        <v>6778906</v>
      </c>
      <c r="I53" s="109">
        <v>0</v>
      </c>
      <c r="J53" s="109">
        <v>900000</v>
      </c>
      <c r="K53" s="109">
        <v>1900000</v>
      </c>
      <c r="L53" s="106">
        <v>66275646</v>
      </c>
      <c r="M53" s="105">
        <v>47</v>
      </c>
    </row>
    <row r="54" spans="2:13" ht="12">
      <c r="B54" s="107">
        <v>48</v>
      </c>
      <c r="C54" s="108" t="s">
        <v>61</v>
      </c>
      <c r="D54" s="109">
        <v>4296952</v>
      </c>
      <c r="E54" s="109">
        <v>151942123</v>
      </c>
      <c r="F54" s="109">
        <v>1344488</v>
      </c>
      <c r="G54" s="106">
        <v>153286611</v>
      </c>
      <c r="H54" s="109">
        <v>19892830</v>
      </c>
      <c r="I54" s="109">
        <v>0</v>
      </c>
      <c r="J54" s="109">
        <v>2700000</v>
      </c>
      <c r="K54" s="109">
        <v>3500000</v>
      </c>
      <c r="L54" s="106">
        <v>179379441</v>
      </c>
      <c r="M54" s="105">
        <v>48</v>
      </c>
    </row>
    <row r="55" spans="2:13" ht="12">
      <c r="B55" s="107">
        <v>49</v>
      </c>
      <c r="C55" s="108" t="s">
        <v>62</v>
      </c>
      <c r="D55" s="109">
        <v>4775225</v>
      </c>
      <c r="E55" s="109">
        <v>164694599</v>
      </c>
      <c r="F55" s="109">
        <v>961831</v>
      </c>
      <c r="G55" s="106">
        <v>165656430</v>
      </c>
      <c r="H55" s="109">
        <v>24797584</v>
      </c>
      <c r="I55" s="109">
        <v>0</v>
      </c>
      <c r="J55" s="109">
        <v>2100000</v>
      </c>
      <c r="K55" s="109">
        <v>1400000</v>
      </c>
      <c r="L55" s="106">
        <v>193954014</v>
      </c>
      <c r="M55" s="105">
        <v>49</v>
      </c>
    </row>
    <row r="56" spans="2:13" ht="12">
      <c r="B56" s="107">
        <v>50</v>
      </c>
      <c r="C56" s="108" t="s">
        <v>63</v>
      </c>
      <c r="D56" s="109">
        <v>3813536</v>
      </c>
      <c r="E56" s="109">
        <v>258871569</v>
      </c>
      <c r="F56" s="109">
        <v>1505576</v>
      </c>
      <c r="G56" s="106">
        <v>260377145</v>
      </c>
      <c r="H56" s="109">
        <v>32317933</v>
      </c>
      <c r="I56" s="109">
        <v>0</v>
      </c>
      <c r="J56" s="109">
        <v>4200000</v>
      </c>
      <c r="K56" s="109">
        <v>2150000</v>
      </c>
      <c r="L56" s="106">
        <v>299045078</v>
      </c>
      <c r="M56" s="105">
        <v>50</v>
      </c>
    </row>
    <row r="57" spans="2:13" ht="12">
      <c r="B57" s="107">
        <v>51</v>
      </c>
      <c r="C57" s="108" t="s">
        <v>64</v>
      </c>
      <c r="D57" s="109">
        <v>8608891</v>
      </c>
      <c r="E57" s="109">
        <v>289113971</v>
      </c>
      <c r="F57" s="109">
        <v>3725195</v>
      </c>
      <c r="G57" s="106">
        <v>292839166</v>
      </c>
      <c r="H57" s="109">
        <v>33004454</v>
      </c>
      <c r="I57" s="109">
        <v>0</v>
      </c>
      <c r="J57" s="109">
        <v>7200000</v>
      </c>
      <c r="K57" s="109">
        <v>2000000</v>
      </c>
      <c r="L57" s="106">
        <v>335043620</v>
      </c>
      <c r="M57" s="105">
        <v>51</v>
      </c>
    </row>
    <row r="58" spans="2:13" ht="12">
      <c r="B58" s="107">
        <v>52</v>
      </c>
      <c r="C58" s="108" t="s">
        <v>65</v>
      </c>
      <c r="D58" s="109">
        <v>4962404</v>
      </c>
      <c r="E58" s="109">
        <v>143321061</v>
      </c>
      <c r="F58" s="109">
        <v>1434314</v>
      </c>
      <c r="G58" s="106">
        <v>144755375</v>
      </c>
      <c r="H58" s="109">
        <v>15721128</v>
      </c>
      <c r="I58" s="109">
        <v>0</v>
      </c>
      <c r="J58" s="109">
        <v>1800000</v>
      </c>
      <c r="K58" s="109">
        <v>1550000</v>
      </c>
      <c r="L58" s="106">
        <v>163826503</v>
      </c>
      <c r="M58" s="105">
        <v>52</v>
      </c>
    </row>
    <row r="59" spans="2:13" ht="12">
      <c r="B59" s="107">
        <v>53</v>
      </c>
      <c r="C59" s="108" t="s">
        <v>66</v>
      </c>
      <c r="D59" s="109">
        <v>9001659</v>
      </c>
      <c r="E59" s="109">
        <v>403071225</v>
      </c>
      <c r="F59" s="109">
        <v>4258543</v>
      </c>
      <c r="G59" s="106">
        <v>407329768</v>
      </c>
      <c r="H59" s="109">
        <v>43169637</v>
      </c>
      <c r="I59" s="109">
        <v>0</v>
      </c>
      <c r="J59" s="109">
        <v>11880000</v>
      </c>
      <c r="K59" s="109">
        <v>5530000</v>
      </c>
      <c r="L59" s="106">
        <v>467909405</v>
      </c>
      <c r="M59" s="105">
        <v>53</v>
      </c>
    </row>
    <row r="60" spans="2:13" ht="12">
      <c r="B60" s="107">
        <v>54</v>
      </c>
      <c r="C60" s="108" t="s">
        <v>67</v>
      </c>
      <c r="D60" s="109">
        <v>7487995</v>
      </c>
      <c r="E60" s="109">
        <v>312439731</v>
      </c>
      <c r="F60" s="109">
        <v>2905146</v>
      </c>
      <c r="G60" s="106">
        <v>315344877</v>
      </c>
      <c r="H60" s="109">
        <v>48939380</v>
      </c>
      <c r="I60" s="109">
        <v>0</v>
      </c>
      <c r="J60" s="109">
        <v>5100000</v>
      </c>
      <c r="K60" s="109">
        <v>2800000</v>
      </c>
      <c r="L60" s="106">
        <v>372184257</v>
      </c>
      <c r="M60" s="105">
        <v>54</v>
      </c>
    </row>
    <row r="61" spans="2:13" ht="12">
      <c r="B61" s="107">
        <v>55</v>
      </c>
      <c r="C61" s="108" t="s">
        <v>68</v>
      </c>
      <c r="D61" s="109">
        <v>7500688</v>
      </c>
      <c r="E61" s="109">
        <v>277021020</v>
      </c>
      <c r="F61" s="109">
        <v>4323437</v>
      </c>
      <c r="G61" s="106">
        <v>281344457</v>
      </c>
      <c r="H61" s="109">
        <v>34807241</v>
      </c>
      <c r="I61" s="109">
        <v>0</v>
      </c>
      <c r="J61" s="109">
        <v>3600000</v>
      </c>
      <c r="K61" s="109">
        <v>2450000</v>
      </c>
      <c r="L61" s="106">
        <v>322201698</v>
      </c>
      <c r="M61" s="105">
        <v>55</v>
      </c>
    </row>
    <row r="62" spans="2:13" ht="12">
      <c r="B62" s="107">
        <v>56</v>
      </c>
      <c r="C62" s="108" t="s">
        <v>69</v>
      </c>
      <c r="D62" s="109">
        <v>7358346</v>
      </c>
      <c r="E62" s="109">
        <v>394605818</v>
      </c>
      <c r="F62" s="109">
        <v>7022166</v>
      </c>
      <c r="G62" s="106">
        <v>401627984</v>
      </c>
      <c r="H62" s="109">
        <v>45818394</v>
      </c>
      <c r="I62" s="109">
        <v>0</v>
      </c>
      <c r="J62" s="109">
        <v>7800000</v>
      </c>
      <c r="K62" s="109">
        <v>3300000</v>
      </c>
      <c r="L62" s="106">
        <v>458546378</v>
      </c>
      <c r="M62" s="105">
        <v>56</v>
      </c>
    </row>
    <row r="63" spans="2:13" ht="12">
      <c r="B63" s="107">
        <v>57</v>
      </c>
      <c r="C63" s="108" t="s">
        <v>70</v>
      </c>
      <c r="D63" s="109">
        <v>9873077</v>
      </c>
      <c r="E63" s="109">
        <v>664693814</v>
      </c>
      <c r="F63" s="109">
        <v>5796956</v>
      </c>
      <c r="G63" s="106">
        <v>670490770</v>
      </c>
      <c r="H63" s="109">
        <v>79191941</v>
      </c>
      <c r="I63" s="109">
        <v>0</v>
      </c>
      <c r="J63" s="109">
        <v>18000000</v>
      </c>
      <c r="K63" s="109">
        <v>4250000</v>
      </c>
      <c r="L63" s="106">
        <v>771932711</v>
      </c>
      <c r="M63" s="105">
        <v>57</v>
      </c>
    </row>
    <row r="64" spans="2:13" ht="12">
      <c r="B64" s="107">
        <v>58</v>
      </c>
      <c r="C64" s="108" t="s">
        <v>71</v>
      </c>
      <c r="D64" s="109">
        <v>10642879</v>
      </c>
      <c r="E64" s="109">
        <v>696928727</v>
      </c>
      <c r="F64" s="109">
        <v>6017162</v>
      </c>
      <c r="G64" s="106">
        <v>702945889</v>
      </c>
      <c r="H64" s="109">
        <v>70525460</v>
      </c>
      <c r="I64" s="109">
        <v>0</v>
      </c>
      <c r="J64" s="109">
        <v>15300000</v>
      </c>
      <c r="K64" s="109">
        <v>4300000</v>
      </c>
      <c r="L64" s="106">
        <v>793071349</v>
      </c>
      <c r="M64" s="105">
        <v>58</v>
      </c>
    </row>
    <row r="65" spans="2:13" ht="12">
      <c r="B65" s="107">
        <v>59</v>
      </c>
      <c r="C65" s="108" t="s">
        <v>72</v>
      </c>
      <c r="D65" s="109">
        <v>18415807</v>
      </c>
      <c r="E65" s="109">
        <v>1008529095</v>
      </c>
      <c r="F65" s="109">
        <v>11835512</v>
      </c>
      <c r="G65" s="106">
        <v>1020364607</v>
      </c>
      <c r="H65" s="109">
        <v>121504787</v>
      </c>
      <c r="I65" s="109">
        <v>0</v>
      </c>
      <c r="J65" s="109">
        <v>19800000</v>
      </c>
      <c r="K65" s="109">
        <v>10200000</v>
      </c>
      <c r="L65" s="106">
        <v>1171869394</v>
      </c>
      <c r="M65" s="105">
        <v>59</v>
      </c>
    </row>
    <row r="66" spans="2:13" ht="12">
      <c r="B66" s="107">
        <v>60</v>
      </c>
      <c r="C66" s="108" t="s">
        <v>73</v>
      </c>
      <c r="D66" s="109">
        <v>15305327</v>
      </c>
      <c r="E66" s="109">
        <v>825490535</v>
      </c>
      <c r="F66" s="109">
        <v>12576389</v>
      </c>
      <c r="G66" s="106">
        <v>838066924</v>
      </c>
      <c r="H66" s="109">
        <v>79791300</v>
      </c>
      <c r="I66" s="109">
        <v>0</v>
      </c>
      <c r="J66" s="109">
        <v>19500000</v>
      </c>
      <c r="K66" s="109">
        <v>6150000</v>
      </c>
      <c r="L66" s="106">
        <v>943508224</v>
      </c>
      <c r="M66" s="105">
        <v>60</v>
      </c>
    </row>
    <row r="67" spans="2:13" ht="12">
      <c r="B67" s="107">
        <v>61</v>
      </c>
      <c r="C67" s="108" t="s">
        <v>74</v>
      </c>
      <c r="D67" s="109">
        <v>10567980</v>
      </c>
      <c r="E67" s="109">
        <v>467281287</v>
      </c>
      <c r="F67" s="109">
        <v>7571590</v>
      </c>
      <c r="G67" s="106">
        <v>474852877</v>
      </c>
      <c r="H67" s="109">
        <v>49892096</v>
      </c>
      <c r="I67" s="109">
        <v>0</v>
      </c>
      <c r="J67" s="109">
        <v>8400000</v>
      </c>
      <c r="K67" s="109">
        <v>6300000</v>
      </c>
      <c r="L67" s="106">
        <v>539444973</v>
      </c>
      <c r="M67" s="105">
        <v>61</v>
      </c>
    </row>
    <row r="68" spans="2:13" ht="12">
      <c r="B68" s="107">
        <v>62</v>
      </c>
      <c r="C68" s="108" t="s">
        <v>75</v>
      </c>
      <c r="D68" s="109">
        <v>17496022</v>
      </c>
      <c r="E68" s="109">
        <v>852971413</v>
      </c>
      <c r="F68" s="109">
        <v>9475386</v>
      </c>
      <c r="G68" s="106">
        <v>862446799</v>
      </c>
      <c r="H68" s="109">
        <v>108683925</v>
      </c>
      <c r="I68" s="109">
        <v>0</v>
      </c>
      <c r="J68" s="109">
        <v>16800000</v>
      </c>
      <c r="K68" s="109">
        <v>9450000</v>
      </c>
      <c r="L68" s="106">
        <v>997380724</v>
      </c>
      <c r="M68" s="105">
        <v>62</v>
      </c>
    </row>
    <row r="69" spans="2:13" ht="12">
      <c r="B69" s="107">
        <v>63</v>
      </c>
      <c r="C69" s="108" t="s">
        <v>76</v>
      </c>
      <c r="D69" s="109">
        <v>13469182</v>
      </c>
      <c r="E69" s="109">
        <v>668064094</v>
      </c>
      <c r="F69" s="109">
        <v>7103965</v>
      </c>
      <c r="G69" s="106">
        <v>675168059</v>
      </c>
      <c r="H69" s="109">
        <v>70527956</v>
      </c>
      <c r="I69" s="109">
        <v>0</v>
      </c>
      <c r="J69" s="109">
        <v>12000000</v>
      </c>
      <c r="K69" s="109">
        <v>6120000</v>
      </c>
      <c r="L69" s="106">
        <v>763816015</v>
      </c>
      <c r="M69" s="105">
        <v>63</v>
      </c>
    </row>
    <row r="70" spans="2:13" ht="12">
      <c r="B70" s="107">
        <v>64</v>
      </c>
      <c r="C70" s="108" t="s">
        <v>77</v>
      </c>
      <c r="D70" s="109">
        <v>11178592</v>
      </c>
      <c r="E70" s="109">
        <v>929979295</v>
      </c>
      <c r="F70" s="109">
        <v>11637798</v>
      </c>
      <c r="G70" s="106">
        <v>941617093</v>
      </c>
      <c r="H70" s="109">
        <v>109296857</v>
      </c>
      <c r="I70" s="109">
        <v>0</v>
      </c>
      <c r="J70" s="109">
        <v>18600000</v>
      </c>
      <c r="K70" s="109">
        <v>7020000</v>
      </c>
      <c r="L70" s="106">
        <v>1076533950</v>
      </c>
      <c r="M70" s="105">
        <v>64</v>
      </c>
    </row>
    <row r="71" spans="2:13" ht="12">
      <c r="B71" s="107">
        <v>65</v>
      </c>
      <c r="C71" s="108" t="s">
        <v>78</v>
      </c>
      <c r="D71" s="109">
        <v>13550349</v>
      </c>
      <c r="E71" s="109">
        <v>800373184</v>
      </c>
      <c r="F71" s="109">
        <v>8268621</v>
      </c>
      <c r="G71" s="106">
        <v>808641805</v>
      </c>
      <c r="H71" s="109">
        <v>92587083</v>
      </c>
      <c r="I71" s="109">
        <v>0</v>
      </c>
      <c r="J71" s="109">
        <v>11100000</v>
      </c>
      <c r="K71" s="109">
        <v>8280000</v>
      </c>
      <c r="L71" s="106">
        <v>920608888</v>
      </c>
      <c r="M71" s="105">
        <v>65</v>
      </c>
    </row>
    <row r="72" spans="2:13" ht="12">
      <c r="B72" s="107">
        <v>66</v>
      </c>
      <c r="C72" s="108" t="s">
        <v>79</v>
      </c>
      <c r="D72" s="109">
        <v>47951933</v>
      </c>
      <c r="E72" s="109">
        <v>681567044</v>
      </c>
      <c r="F72" s="109">
        <v>6399987</v>
      </c>
      <c r="G72" s="106">
        <v>687967031</v>
      </c>
      <c r="H72" s="109">
        <v>75843555</v>
      </c>
      <c r="I72" s="109">
        <v>0</v>
      </c>
      <c r="J72" s="109">
        <v>6900000</v>
      </c>
      <c r="K72" s="109">
        <v>7250000</v>
      </c>
      <c r="L72" s="106">
        <v>777960586</v>
      </c>
      <c r="M72" s="105">
        <v>66</v>
      </c>
    </row>
    <row r="73" spans="2:13" ht="12">
      <c r="B73" s="107">
        <v>67</v>
      </c>
      <c r="C73" s="108" t="s">
        <v>80</v>
      </c>
      <c r="D73" s="109">
        <v>27111309</v>
      </c>
      <c r="E73" s="109">
        <v>310937801</v>
      </c>
      <c r="F73" s="109">
        <v>5497986</v>
      </c>
      <c r="G73" s="106">
        <v>316435787</v>
      </c>
      <c r="H73" s="109">
        <v>35576471</v>
      </c>
      <c r="I73" s="109">
        <v>0</v>
      </c>
      <c r="J73" s="109">
        <v>5700000</v>
      </c>
      <c r="K73" s="109">
        <v>2750000</v>
      </c>
      <c r="L73" s="106">
        <v>360462258</v>
      </c>
      <c r="M73" s="105">
        <v>67</v>
      </c>
    </row>
    <row r="74" spans="2:13" ht="12">
      <c r="B74" s="107">
        <v>68</v>
      </c>
      <c r="C74" s="108" t="s">
        <v>81</v>
      </c>
      <c r="D74" s="109">
        <v>21261457</v>
      </c>
      <c r="E74" s="109">
        <v>377203305</v>
      </c>
      <c r="F74" s="109">
        <v>3908845</v>
      </c>
      <c r="G74" s="106">
        <v>381112150</v>
      </c>
      <c r="H74" s="109">
        <v>44733687</v>
      </c>
      <c r="I74" s="109">
        <v>0</v>
      </c>
      <c r="J74" s="109">
        <v>5400000</v>
      </c>
      <c r="K74" s="109">
        <v>3850000</v>
      </c>
      <c r="L74" s="106">
        <v>435095837</v>
      </c>
      <c r="M74" s="105">
        <v>68</v>
      </c>
    </row>
    <row r="75" spans="2:13" ht="12">
      <c r="B75" s="107">
        <v>69</v>
      </c>
      <c r="C75" s="108" t="s">
        <v>82</v>
      </c>
      <c r="D75" s="109">
        <v>53728926</v>
      </c>
      <c r="E75" s="109">
        <v>1038632595</v>
      </c>
      <c r="F75" s="109">
        <v>16137405</v>
      </c>
      <c r="G75" s="106">
        <v>1054770000</v>
      </c>
      <c r="H75" s="109">
        <v>102185217</v>
      </c>
      <c r="I75" s="109">
        <v>0</v>
      </c>
      <c r="J75" s="109">
        <v>28200000</v>
      </c>
      <c r="K75" s="109">
        <v>8800000</v>
      </c>
      <c r="L75" s="106">
        <v>1193955217</v>
      </c>
      <c r="M75" s="105">
        <v>69</v>
      </c>
    </row>
    <row r="76" spans="2:13" ht="12">
      <c r="B76" s="107">
        <v>70</v>
      </c>
      <c r="C76" s="108" t="s">
        <v>83</v>
      </c>
      <c r="D76" s="109">
        <v>42619088</v>
      </c>
      <c r="E76" s="109">
        <v>761798513</v>
      </c>
      <c r="F76" s="109">
        <v>12392756</v>
      </c>
      <c r="G76" s="106">
        <v>774191269</v>
      </c>
      <c r="H76" s="109">
        <v>77392898</v>
      </c>
      <c r="I76" s="109">
        <v>0</v>
      </c>
      <c r="J76" s="109">
        <v>15000000</v>
      </c>
      <c r="K76" s="109">
        <v>7200000</v>
      </c>
      <c r="L76" s="106">
        <v>873784167</v>
      </c>
      <c r="M76" s="105">
        <v>70</v>
      </c>
    </row>
    <row r="77" spans="2:13" ht="13.5" customHeight="1">
      <c r="B77" s="273" t="s">
        <v>13</v>
      </c>
      <c r="C77" s="273"/>
      <c r="D77" s="48">
        <f>SUM(D8:D76)</f>
        <v>2124339896</v>
      </c>
      <c r="E77" s="48">
        <f aca="true" t="shared" si="0" ref="E77:L77">SUM(E8:E76)</f>
        <v>63625844704</v>
      </c>
      <c r="F77" s="48">
        <f t="shared" si="0"/>
        <v>809965538</v>
      </c>
      <c r="G77" s="48">
        <f t="shared" si="0"/>
        <v>64435810242</v>
      </c>
      <c r="H77" s="48">
        <f t="shared" si="0"/>
        <v>7515981034</v>
      </c>
      <c r="I77" s="48">
        <f t="shared" si="0"/>
        <v>95810</v>
      </c>
      <c r="J77" s="48">
        <f t="shared" si="0"/>
        <v>1290033000</v>
      </c>
      <c r="K77" s="48">
        <f t="shared" si="0"/>
        <v>702320000</v>
      </c>
      <c r="L77" s="48">
        <f t="shared" si="0"/>
        <v>73944240086</v>
      </c>
      <c r="M77" s="105"/>
    </row>
    <row r="78" spans="2:13" ht="13.5" customHeight="1">
      <c r="B78" s="273" t="s">
        <v>14</v>
      </c>
      <c r="C78" s="273"/>
      <c r="D78" s="48">
        <f>SUM(D8:D18)</f>
        <v>1449267066</v>
      </c>
      <c r="E78" s="48">
        <f aca="true" t="shared" si="1" ref="E78:L78">SUM(E8:E18)</f>
        <v>37659584337</v>
      </c>
      <c r="F78" s="48">
        <f t="shared" si="1"/>
        <v>521346183</v>
      </c>
      <c r="G78" s="48">
        <f t="shared" si="1"/>
        <v>38180930520</v>
      </c>
      <c r="H78" s="48">
        <f t="shared" si="1"/>
        <v>4436157158</v>
      </c>
      <c r="I78" s="48">
        <f t="shared" si="1"/>
        <v>95810</v>
      </c>
      <c r="J78" s="48">
        <f t="shared" si="1"/>
        <v>821553000</v>
      </c>
      <c r="K78" s="48">
        <f t="shared" si="1"/>
        <v>431130000</v>
      </c>
      <c r="L78" s="48">
        <f t="shared" si="1"/>
        <v>43869866488</v>
      </c>
      <c r="M78" s="105"/>
    </row>
    <row r="79" spans="2:13" ht="13.5" customHeight="1">
      <c r="B79" s="273" t="s">
        <v>15</v>
      </c>
      <c r="C79" s="273"/>
      <c r="D79" s="48">
        <f>SUM(D19:D76)</f>
        <v>675072830</v>
      </c>
      <c r="E79" s="48">
        <f aca="true" t="shared" si="2" ref="E79:L79">SUM(E19:E76)</f>
        <v>25966260367</v>
      </c>
      <c r="F79" s="48">
        <f t="shared" si="2"/>
        <v>288619355</v>
      </c>
      <c r="G79" s="48">
        <f t="shared" si="2"/>
        <v>26254879722</v>
      </c>
      <c r="H79" s="48">
        <f t="shared" si="2"/>
        <v>3079823876</v>
      </c>
      <c r="I79" s="48">
        <f t="shared" si="2"/>
        <v>0</v>
      </c>
      <c r="J79" s="48">
        <f t="shared" si="2"/>
        <v>468480000</v>
      </c>
      <c r="K79" s="48">
        <f t="shared" si="2"/>
        <v>271190000</v>
      </c>
      <c r="L79" s="48">
        <f t="shared" si="2"/>
        <v>30074373598</v>
      </c>
      <c r="M79" s="105"/>
    </row>
    <row r="80" spans="2:13" ht="12"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32"/>
      <c r="M80" s="30"/>
    </row>
  </sheetData>
  <mergeCells count="6">
    <mergeCell ref="B78:C78"/>
    <mergeCell ref="B79:C79"/>
    <mergeCell ref="C4:C5"/>
    <mergeCell ref="L5:L6"/>
    <mergeCell ref="B7:C7"/>
    <mergeCell ref="B77:C77"/>
  </mergeCells>
  <printOptions/>
  <pageMargins left="0.75" right="0.75" top="1" bottom="1" header="0.512" footer="0.512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9"/>
  <sheetViews>
    <sheetView workbookViewId="0" topLeftCell="A1">
      <selection activeCell="A1" sqref="A1"/>
    </sheetView>
  </sheetViews>
  <sheetFormatPr defaultColWidth="9.00390625" defaultRowHeight="13.5"/>
  <cols>
    <col min="1" max="1" width="3.625" style="27" customWidth="1"/>
    <col min="2" max="2" width="3.375" style="28" customWidth="1"/>
    <col min="3" max="3" width="8.625" style="27" customWidth="1"/>
    <col min="4" max="4" width="14.25390625" style="27" bestFit="1" customWidth="1"/>
    <col min="5" max="5" width="12.625" style="27" bestFit="1" customWidth="1"/>
    <col min="6" max="6" width="7.875" style="27" bestFit="1" customWidth="1"/>
    <col min="7" max="7" width="13.50390625" style="27" bestFit="1" customWidth="1"/>
    <col min="8" max="8" width="10.875" style="27" bestFit="1" customWidth="1"/>
    <col min="9" max="9" width="14.125" style="27" bestFit="1" customWidth="1"/>
    <col min="10" max="10" width="13.50390625" style="27" bestFit="1" customWidth="1"/>
    <col min="11" max="11" width="10.875" style="27" bestFit="1" customWidth="1"/>
    <col min="12" max="12" width="13.50390625" style="27" bestFit="1" customWidth="1"/>
    <col min="13" max="13" width="12.50390625" style="27" customWidth="1"/>
    <col min="14" max="14" width="12.50390625" style="27" bestFit="1" customWidth="1"/>
    <col min="15" max="15" width="3.75390625" style="28" bestFit="1" customWidth="1"/>
    <col min="16" max="16384" width="9.00390625" style="27" customWidth="1"/>
  </cols>
  <sheetData>
    <row r="1" spans="2:15" ht="14.25">
      <c r="B1" s="43" t="s">
        <v>158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ht="12" customHeight="1">
      <c r="B2" s="4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2">
      <c r="B3" s="220"/>
      <c r="C3" s="221"/>
      <c r="D3" s="113" t="s">
        <v>102</v>
      </c>
      <c r="E3" s="114"/>
      <c r="F3" s="114"/>
      <c r="G3" s="115"/>
      <c r="H3" s="115"/>
      <c r="I3" s="115"/>
      <c r="J3" s="115"/>
      <c r="K3" s="115"/>
      <c r="L3" s="115"/>
      <c r="M3" s="116"/>
      <c r="N3" s="116"/>
      <c r="O3" s="112"/>
    </row>
    <row r="4" spans="2:15" ht="12">
      <c r="B4" s="222" t="s">
        <v>1</v>
      </c>
      <c r="C4" s="279" t="s">
        <v>2</v>
      </c>
      <c r="D4" s="118" t="s">
        <v>112</v>
      </c>
      <c r="E4" s="114"/>
      <c r="F4" s="114"/>
      <c r="G4" s="119"/>
      <c r="H4" s="115"/>
      <c r="I4" s="116"/>
      <c r="J4" s="113" t="s">
        <v>113</v>
      </c>
      <c r="K4" s="115"/>
      <c r="L4" s="116"/>
      <c r="M4" s="120"/>
      <c r="N4" s="120"/>
      <c r="O4" s="117" t="s">
        <v>1</v>
      </c>
    </row>
    <row r="5" spans="2:15" ht="12">
      <c r="B5" s="223" t="s">
        <v>3</v>
      </c>
      <c r="C5" s="260"/>
      <c r="D5" s="280" t="s">
        <v>114</v>
      </c>
      <c r="E5" s="281"/>
      <c r="F5" s="281"/>
      <c r="G5" s="282"/>
      <c r="H5" s="112" t="s">
        <v>115</v>
      </c>
      <c r="I5" s="122" t="s">
        <v>4</v>
      </c>
      <c r="J5" s="112" t="s">
        <v>116</v>
      </c>
      <c r="K5" s="123" t="s">
        <v>118</v>
      </c>
      <c r="L5" s="124" t="s">
        <v>4</v>
      </c>
      <c r="M5" s="117" t="s">
        <v>173</v>
      </c>
      <c r="N5" s="117" t="s">
        <v>86</v>
      </c>
      <c r="O5" s="121" t="s">
        <v>3</v>
      </c>
    </row>
    <row r="6" spans="2:15" ht="12">
      <c r="B6" s="223"/>
      <c r="C6" s="224"/>
      <c r="D6" s="132" t="s">
        <v>119</v>
      </c>
      <c r="E6" s="132" t="s">
        <v>108</v>
      </c>
      <c r="F6" s="132" t="s">
        <v>109</v>
      </c>
      <c r="G6" s="124" t="s">
        <v>4</v>
      </c>
      <c r="H6" s="117" t="s">
        <v>120</v>
      </c>
      <c r="I6" s="124"/>
      <c r="J6" s="117" t="s">
        <v>121</v>
      </c>
      <c r="K6" s="124" t="s">
        <v>121</v>
      </c>
      <c r="L6" s="124"/>
      <c r="M6" s="117"/>
      <c r="N6" s="117" t="s">
        <v>121</v>
      </c>
      <c r="O6" s="121"/>
    </row>
    <row r="7" spans="2:15" ht="12">
      <c r="B7" s="283"/>
      <c r="C7" s="283"/>
      <c r="D7" s="125" t="s">
        <v>12</v>
      </c>
      <c r="E7" s="125" t="s">
        <v>12</v>
      </c>
      <c r="F7" s="125" t="s">
        <v>12</v>
      </c>
      <c r="G7" s="126" t="s">
        <v>12</v>
      </c>
      <c r="H7" s="125" t="s">
        <v>12</v>
      </c>
      <c r="I7" s="125" t="s">
        <v>12</v>
      </c>
      <c r="J7" s="125" t="s">
        <v>12</v>
      </c>
      <c r="K7" s="125" t="s">
        <v>12</v>
      </c>
      <c r="L7" s="125" t="s">
        <v>12</v>
      </c>
      <c r="M7" s="126" t="s">
        <v>12</v>
      </c>
      <c r="N7" s="126" t="s">
        <v>12</v>
      </c>
      <c r="O7" s="127"/>
    </row>
    <row r="8" spans="2:15" ht="12">
      <c r="B8" s="128">
        <v>1</v>
      </c>
      <c r="C8" s="129" t="s">
        <v>16</v>
      </c>
      <c r="D8" s="125">
        <v>3267197393</v>
      </c>
      <c r="E8" s="125">
        <v>293377578</v>
      </c>
      <c r="F8" s="125">
        <v>0</v>
      </c>
      <c r="G8" s="125">
        <v>3560574971</v>
      </c>
      <c r="H8" s="125">
        <v>57276828</v>
      </c>
      <c r="I8" s="125">
        <v>13108157118</v>
      </c>
      <c r="J8" s="125">
        <v>5902570020</v>
      </c>
      <c r="K8" s="125">
        <v>72327176</v>
      </c>
      <c r="L8" s="125">
        <v>5974897196</v>
      </c>
      <c r="M8" s="125">
        <v>1173814090</v>
      </c>
      <c r="N8" s="125">
        <v>401928049</v>
      </c>
      <c r="O8" s="127">
        <v>1</v>
      </c>
    </row>
    <row r="9" spans="2:15" ht="12">
      <c r="B9" s="128">
        <v>2</v>
      </c>
      <c r="C9" s="129" t="s">
        <v>17</v>
      </c>
      <c r="D9" s="125">
        <v>2940802211</v>
      </c>
      <c r="E9" s="125">
        <v>246594870</v>
      </c>
      <c r="F9" s="125">
        <v>22050</v>
      </c>
      <c r="G9" s="125">
        <v>3187419131</v>
      </c>
      <c r="H9" s="125">
        <v>46794843</v>
      </c>
      <c r="I9" s="125">
        <v>10664326844</v>
      </c>
      <c r="J9" s="125">
        <v>4953097543</v>
      </c>
      <c r="K9" s="125">
        <v>58063238</v>
      </c>
      <c r="L9" s="125">
        <v>5011160781</v>
      </c>
      <c r="M9" s="125">
        <v>972278397</v>
      </c>
      <c r="N9" s="125">
        <v>321119462</v>
      </c>
      <c r="O9" s="127">
        <v>2</v>
      </c>
    </row>
    <row r="10" spans="2:15" ht="12">
      <c r="B10" s="128">
        <v>3</v>
      </c>
      <c r="C10" s="129" t="s">
        <v>18</v>
      </c>
      <c r="D10" s="125">
        <v>1468682079</v>
      </c>
      <c r="E10" s="125">
        <v>113972520</v>
      </c>
      <c r="F10" s="125">
        <v>0</v>
      </c>
      <c r="G10" s="125">
        <v>1582654599</v>
      </c>
      <c r="H10" s="125">
        <v>31411596</v>
      </c>
      <c r="I10" s="125">
        <v>6309740731</v>
      </c>
      <c r="J10" s="125">
        <v>3152550421</v>
      </c>
      <c r="K10" s="125">
        <v>41100797</v>
      </c>
      <c r="L10" s="125">
        <v>3193651218</v>
      </c>
      <c r="M10" s="125">
        <v>555595157</v>
      </c>
      <c r="N10" s="125">
        <v>215783364</v>
      </c>
      <c r="O10" s="127">
        <v>3</v>
      </c>
    </row>
    <row r="11" spans="2:15" ht="12">
      <c r="B11" s="128">
        <v>4</v>
      </c>
      <c r="C11" s="129" t="s">
        <v>19</v>
      </c>
      <c r="D11" s="125">
        <v>1594223202</v>
      </c>
      <c r="E11" s="125">
        <v>147985501</v>
      </c>
      <c r="F11" s="125">
        <v>0</v>
      </c>
      <c r="G11" s="125">
        <v>1742208703</v>
      </c>
      <c r="H11" s="125">
        <v>28669352</v>
      </c>
      <c r="I11" s="125">
        <v>6383771998</v>
      </c>
      <c r="J11" s="125">
        <v>2786383436</v>
      </c>
      <c r="K11" s="125">
        <v>28241962</v>
      </c>
      <c r="L11" s="125">
        <v>2814625398</v>
      </c>
      <c r="M11" s="125">
        <v>521666908</v>
      </c>
      <c r="N11" s="125">
        <v>185036911</v>
      </c>
      <c r="O11" s="127">
        <v>4</v>
      </c>
    </row>
    <row r="12" spans="2:15" ht="12">
      <c r="B12" s="128">
        <v>5</v>
      </c>
      <c r="C12" s="129" t="s">
        <v>20</v>
      </c>
      <c r="D12" s="125">
        <v>1538948234</v>
      </c>
      <c r="E12" s="125">
        <v>126651816</v>
      </c>
      <c r="F12" s="125">
        <v>0</v>
      </c>
      <c r="G12" s="125">
        <v>1665600050</v>
      </c>
      <c r="H12" s="125">
        <v>31578227</v>
      </c>
      <c r="I12" s="125">
        <v>6642051418</v>
      </c>
      <c r="J12" s="125">
        <v>3014511798</v>
      </c>
      <c r="K12" s="125">
        <v>32163869</v>
      </c>
      <c r="L12" s="125">
        <v>3046675667</v>
      </c>
      <c r="M12" s="125">
        <v>598642045</v>
      </c>
      <c r="N12" s="125">
        <v>212552560</v>
      </c>
      <c r="O12" s="127">
        <v>5</v>
      </c>
    </row>
    <row r="13" spans="2:15" ht="12">
      <c r="B13" s="128">
        <v>6</v>
      </c>
      <c r="C13" s="129" t="s">
        <v>21</v>
      </c>
      <c r="D13" s="125">
        <v>505715889</v>
      </c>
      <c r="E13" s="125">
        <v>44368157</v>
      </c>
      <c r="F13" s="125">
        <v>0</v>
      </c>
      <c r="G13" s="125">
        <v>550084046</v>
      </c>
      <c r="H13" s="125">
        <v>9982148</v>
      </c>
      <c r="I13" s="125">
        <v>2630114859</v>
      </c>
      <c r="J13" s="125">
        <v>1201127582</v>
      </c>
      <c r="K13" s="125">
        <v>11083217</v>
      </c>
      <c r="L13" s="125">
        <v>1212210799</v>
      </c>
      <c r="M13" s="125">
        <v>249732825</v>
      </c>
      <c r="N13" s="125">
        <v>89041201</v>
      </c>
      <c r="O13" s="127">
        <v>6</v>
      </c>
    </row>
    <row r="14" spans="2:15" ht="12">
      <c r="B14" s="128">
        <v>7</v>
      </c>
      <c r="C14" s="129" t="s">
        <v>22</v>
      </c>
      <c r="D14" s="125">
        <v>862935977</v>
      </c>
      <c r="E14" s="125">
        <v>68226683</v>
      </c>
      <c r="F14" s="125">
        <v>0</v>
      </c>
      <c r="G14" s="125">
        <v>931162660</v>
      </c>
      <c r="H14" s="125">
        <v>19028356</v>
      </c>
      <c r="I14" s="125">
        <v>3809513333</v>
      </c>
      <c r="J14" s="125">
        <v>1310184492</v>
      </c>
      <c r="K14" s="125">
        <v>21487807</v>
      </c>
      <c r="L14" s="125">
        <v>1331672299</v>
      </c>
      <c r="M14" s="125">
        <v>359985386</v>
      </c>
      <c r="N14" s="125">
        <v>123376764</v>
      </c>
      <c r="O14" s="127">
        <v>7</v>
      </c>
    </row>
    <row r="15" spans="2:15" ht="12">
      <c r="B15" s="128">
        <v>8</v>
      </c>
      <c r="C15" s="129" t="s">
        <v>23</v>
      </c>
      <c r="D15" s="125">
        <v>633914456</v>
      </c>
      <c r="E15" s="125">
        <v>61245070</v>
      </c>
      <c r="F15" s="125">
        <v>0</v>
      </c>
      <c r="G15" s="125">
        <v>695159526</v>
      </c>
      <c r="H15" s="125">
        <v>10098106</v>
      </c>
      <c r="I15" s="125">
        <v>2593254685</v>
      </c>
      <c r="J15" s="125">
        <v>1049250554</v>
      </c>
      <c r="K15" s="125">
        <v>11642711</v>
      </c>
      <c r="L15" s="125">
        <v>1060893265</v>
      </c>
      <c r="M15" s="125">
        <v>210807807</v>
      </c>
      <c r="N15" s="125">
        <v>76325482</v>
      </c>
      <c r="O15" s="127">
        <v>8</v>
      </c>
    </row>
    <row r="16" spans="2:15" ht="12">
      <c r="B16" s="128">
        <v>9</v>
      </c>
      <c r="C16" s="129" t="s">
        <v>24</v>
      </c>
      <c r="D16" s="125">
        <v>779460065</v>
      </c>
      <c r="E16" s="125">
        <v>71171338</v>
      </c>
      <c r="F16" s="125">
        <v>0</v>
      </c>
      <c r="G16" s="125">
        <v>850631403</v>
      </c>
      <c r="H16" s="125">
        <v>14241660</v>
      </c>
      <c r="I16" s="125">
        <v>3321097946</v>
      </c>
      <c r="J16" s="125">
        <v>1288138285</v>
      </c>
      <c r="K16" s="125">
        <v>15620609</v>
      </c>
      <c r="L16" s="125">
        <v>1303758894</v>
      </c>
      <c r="M16" s="125">
        <v>277939784</v>
      </c>
      <c r="N16" s="125">
        <v>98387384</v>
      </c>
      <c r="O16" s="127">
        <v>9</v>
      </c>
    </row>
    <row r="17" spans="2:15" ht="12">
      <c r="B17" s="128">
        <v>10</v>
      </c>
      <c r="C17" s="129" t="s">
        <v>25</v>
      </c>
      <c r="D17" s="125">
        <v>511520320</v>
      </c>
      <c r="E17" s="125">
        <v>48564784</v>
      </c>
      <c r="F17" s="125">
        <v>0</v>
      </c>
      <c r="G17" s="125">
        <v>560085104</v>
      </c>
      <c r="H17" s="125">
        <v>10468430</v>
      </c>
      <c r="I17" s="125">
        <v>2242081609</v>
      </c>
      <c r="J17" s="125">
        <v>770150182</v>
      </c>
      <c r="K17" s="125">
        <v>12950693</v>
      </c>
      <c r="L17" s="125">
        <v>783100875</v>
      </c>
      <c r="M17" s="125">
        <v>234139155</v>
      </c>
      <c r="N17" s="125">
        <v>77291849</v>
      </c>
      <c r="O17" s="127">
        <v>10</v>
      </c>
    </row>
    <row r="18" spans="2:15" ht="12">
      <c r="B18" s="128">
        <v>11</v>
      </c>
      <c r="C18" s="129" t="s">
        <v>26</v>
      </c>
      <c r="D18" s="125">
        <v>640389739</v>
      </c>
      <c r="E18" s="125">
        <v>58659352</v>
      </c>
      <c r="F18" s="125">
        <v>0</v>
      </c>
      <c r="G18" s="125">
        <v>699049091</v>
      </c>
      <c r="H18" s="125">
        <v>9260494</v>
      </c>
      <c r="I18" s="125">
        <v>2459195271</v>
      </c>
      <c r="J18" s="125">
        <v>848382829</v>
      </c>
      <c r="K18" s="125">
        <v>10396122</v>
      </c>
      <c r="L18" s="125">
        <v>858778951</v>
      </c>
      <c r="M18" s="125">
        <v>202008832</v>
      </c>
      <c r="N18" s="125">
        <v>71107513</v>
      </c>
      <c r="O18" s="127">
        <v>11</v>
      </c>
    </row>
    <row r="19" spans="2:15" ht="12">
      <c r="B19" s="128">
        <v>12</v>
      </c>
      <c r="C19" s="129" t="s">
        <v>27</v>
      </c>
      <c r="D19" s="125">
        <v>97845638</v>
      </c>
      <c r="E19" s="125">
        <v>9342173</v>
      </c>
      <c r="F19" s="125">
        <v>0</v>
      </c>
      <c r="G19" s="125">
        <v>107187811</v>
      </c>
      <c r="H19" s="125">
        <v>2084916</v>
      </c>
      <c r="I19" s="125">
        <v>532292508</v>
      </c>
      <c r="J19" s="125">
        <v>225053200</v>
      </c>
      <c r="K19" s="125">
        <v>2121181</v>
      </c>
      <c r="L19" s="125">
        <v>227174381</v>
      </c>
      <c r="M19" s="125">
        <v>51704254</v>
      </c>
      <c r="N19" s="125">
        <v>17916250</v>
      </c>
      <c r="O19" s="127">
        <v>12</v>
      </c>
    </row>
    <row r="20" spans="2:15" ht="12">
      <c r="B20" s="128">
        <v>13</v>
      </c>
      <c r="C20" s="129" t="s">
        <v>28</v>
      </c>
      <c r="D20" s="125">
        <v>124196232</v>
      </c>
      <c r="E20" s="125">
        <v>8689523</v>
      </c>
      <c r="F20" s="125">
        <v>0</v>
      </c>
      <c r="G20" s="125">
        <v>132885755</v>
      </c>
      <c r="H20" s="125">
        <v>2818795</v>
      </c>
      <c r="I20" s="125">
        <v>717985633</v>
      </c>
      <c r="J20" s="125">
        <v>299151509</v>
      </c>
      <c r="K20" s="125">
        <v>3114877</v>
      </c>
      <c r="L20" s="125">
        <v>302266386</v>
      </c>
      <c r="M20" s="125">
        <v>69542277</v>
      </c>
      <c r="N20" s="125">
        <v>24809572</v>
      </c>
      <c r="O20" s="127">
        <v>13</v>
      </c>
    </row>
    <row r="21" spans="2:15" ht="12">
      <c r="B21" s="128">
        <v>14</v>
      </c>
      <c r="C21" s="129" t="s">
        <v>29</v>
      </c>
      <c r="D21" s="125">
        <v>202255475</v>
      </c>
      <c r="E21" s="125">
        <v>21134706</v>
      </c>
      <c r="F21" s="125">
        <v>0</v>
      </c>
      <c r="G21" s="125">
        <v>223390181</v>
      </c>
      <c r="H21" s="125">
        <v>4656909</v>
      </c>
      <c r="I21" s="125">
        <v>1075324957</v>
      </c>
      <c r="J21" s="125">
        <v>407111554</v>
      </c>
      <c r="K21" s="125">
        <v>3774170</v>
      </c>
      <c r="L21" s="125">
        <v>410885724</v>
      </c>
      <c r="M21" s="125">
        <v>101896806</v>
      </c>
      <c r="N21" s="125">
        <v>33557249</v>
      </c>
      <c r="O21" s="127">
        <v>14</v>
      </c>
    </row>
    <row r="22" spans="2:15" ht="12">
      <c r="B22" s="128">
        <v>15</v>
      </c>
      <c r="C22" s="129" t="s">
        <v>30</v>
      </c>
      <c r="D22" s="125">
        <v>160067437</v>
      </c>
      <c r="E22" s="125">
        <v>10454806</v>
      </c>
      <c r="F22" s="125">
        <v>0</v>
      </c>
      <c r="G22" s="125">
        <v>170522243</v>
      </c>
      <c r="H22" s="125">
        <v>3523055</v>
      </c>
      <c r="I22" s="125">
        <v>741140863</v>
      </c>
      <c r="J22" s="125">
        <v>370198527</v>
      </c>
      <c r="K22" s="125">
        <v>3388863</v>
      </c>
      <c r="L22" s="125">
        <v>373587390</v>
      </c>
      <c r="M22" s="125">
        <v>72653989</v>
      </c>
      <c r="N22" s="125">
        <v>23149088</v>
      </c>
      <c r="O22" s="127">
        <v>15</v>
      </c>
    </row>
    <row r="23" spans="2:15" ht="12">
      <c r="B23" s="128">
        <v>16</v>
      </c>
      <c r="C23" s="129" t="s">
        <v>31</v>
      </c>
      <c r="D23" s="125">
        <v>52390334</v>
      </c>
      <c r="E23" s="125">
        <v>2830624</v>
      </c>
      <c r="F23" s="125">
        <v>0</v>
      </c>
      <c r="G23" s="125">
        <v>55220958</v>
      </c>
      <c r="H23" s="125">
        <v>1931025</v>
      </c>
      <c r="I23" s="125">
        <v>401406034</v>
      </c>
      <c r="J23" s="125">
        <v>231294880</v>
      </c>
      <c r="K23" s="125">
        <v>2033347</v>
      </c>
      <c r="L23" s="125">
        <v>233328227</v>
      </c>
      <c r="M23" s="125">
        <v>47557281</v>
      </c>
      <c r="N23" s="125">
        <v>16706144</v>
      </c>
      <c r="O23" s="127">
        <v>16</v>
      </c>
    </row>
    <row r="24" spans="2:15" ht="12">
      <c r="B24" s="128">
        <v>17</v>
      </c>
      <c r="C24" s="129" t="s">
        <v>32</v>
      </c>
      <c r="D24" s="125">
        <v>115808575</v>
      </c>
      <c r="E24" s="125">
        <v>9031193</v>
      </c>
      <c r="F24" s="125">
        <v>0</v>
      </c>
      <c r="G24" s="125">
        <v>124839768</v>
      </c>
      <c r="H24" s="125">
        <v>2541248</v>
      </c>
      <c r="I24" s="125">
        <v>573134822</v>
      </c>
      <c r="J24" s="125">
        <v>234389450</v>
      </c>
      <c r="K24" s="125">
        <v>2413246</v>
      </c>
      <c r="L24" s="125">
        <v>236802696</v>
      </c>
      <c r="M24" s="125">
        <v>55618771</v>
      </c>
      <c r="N24" s="125">
        <v>17419533</v>
      </c>
      <c r="O24" s="127">
        <v>17</v>
      </c>
    </row>
    <row r="25" spans="2:15" ht="12">
      <c r="B25" s="128">
        <v>18</v>
      </c>
      <c r="C25" s="129" t="s">
        <v>33</v>
      </c>
      <c r="D25" s="125">
        <v>176568460</v>
      </c>
      <c r="E25" s="125">
        <v>13734570</v>
      </c>
      <c r="F25" s="125">
        <v>0</v>
      </c>
      <c r="G25" s="125">
        <v>190303030</v>
      </c>
      <c r="H25" s="125">
        <v>4253020</v>
      </c>
      <c r="I25" s="125">
        <v>895994703</v>
      </c>
      <c r="J25" s="125">
        <v>380636491</v>
      </c>
      <c r="K25" s="125">
        <v>3502901</v>
      </c>
      <c r="L25" s="125">
        <v>384139392</v>
      </c>
      <c r="M25" s="125">
        <v>80791491</v>
      </c>
      <c r="N25" s="125">
        <v>30829649</v>
      </c>
      <c r="O25" s="127">
        <v>18</v>
      </c>
    </row>
    <row r="26" spans="2:15" ht="12">
      <c r="B26" s="128">
        <v>19</v>
      </c>
      <c r="C26" s="129" t="s">
        <v>34</v>
      </c>
      <c r="D26" s="125">
        <v>41891873</v>
      </c>
      <c r="E26" s="125">
        <v>4234742</v>
      </c>
      <c r="F26" s="125">
        <v>0</v>
      </c>
      <c r="G26" s="125">
        <v>46126615</v>
      </c>
      <c r="H26" s="125">
        <v>591040</v>
      </c>
      <c r="I26" s="125">
        <v>204676424</v>
      </c>
      <c r="J26" s="125">
        <v>79942263</v>
      </c>
      <c r="K26" s="125">
        <v>1052727</v>
      </c>
      <c r="L26" s="125">
        <v>80994990</v>
      </c>
      <c r="M26" s="125">
        <v>12483705</v>
      </c>
      <c r="N26" s="125">
        <v>5399779</v>
      </c>
      <c r="O26" s="127">
        <v>19</v>
      </c>
    </row>
    <row r="27" spans="2:15" ht="12">
      <c r="B27" s="128">
        <v>20</v>
      </c>
      <c r="C27" s="129" t="s">
        <v>35</v>
      </c>
      <c r="D27" s="125">
        <v>43199632</v>
      </c>
      <c r="E27" s="125">
        <v>3082242</v>
      </c>
      <c r="F27" s="125">
        <v>0</v>
      </c>
      <c r="G27" s="125">
        <v>46281874</v>
      </c>
      <c r="H27" s="125">
        <v>720412</v>
      </c>
      <c r="I27" s="125">
        <v>182418709</v>
      </c>
      <c r="J27" s="125">
        <v>84448479</v>
      </c>
      <c r="K27" s="125">
        <v>1296203</v>
      </c>
      <c r="L27" s="125">
        <v>85744682</v>
      </c>
      <c r="M27" s="125">
        <v>15695445</v>
      </c>
      <c r="N27" s="125">
        <v>5345713</v>
      </c>
      <c r="O27" s="127">
        <v>20</v>
      </c>
    </row>
    <row r="28" spans="2:15" ht="12">
      <c r="B28" s="128">
        <v>21</v>
      </c>
      <c r="C28" s="129" t="s">
        <v>36</v>
      </c>
      <c r="D28" s="125">
        <v>244124470</v>
      </c>
      <c r="E28" s="125">
        <v>19040292</v>
      </c>
      <c r="F28" s="125">
        <v>0</v>
      </c>
      <c r="G28" s="125">
        <v>263164762</v>
      </c>
      <c r="H28" s="125">
        <v>5287241</v>
      </c>
      <c r="I28" s="125">
        <v>1233463505</v>
      </c>
      <c r="J28" s="125">
        <v>513205962</v>
      </c>
      <c r="K28" s="125">
        <v>6019965</v>
      </c>
      <c r="L28" s="125">
        <v>519225927</v>
      </c>
      <c r="M28" s="125">
        <v>113464478</v>
      </c>
      <c r="N28" s="125">
        <v>42369285</v>
      </c>
      <c r="O28" s="127">
        <v>21</v>
      </c>
    </row>
    <row r="29" spans="2:15" ht="12">
      <c r="B29" s="128">
        <v>22</v>
      </c>
      <c r="C29" s="129" t="s">
        <v>37</v>
      </c>
      <c r="D29" s="125">
        <v>63607026</v>
      </c>
      <c r="E29" s="125">
        <v>8399362</v>
      </c>
      <c r="F29" s="125">
        <v>0</v>
      </c>
      <c r="G29" s="125">
        <v>72006388</v>
      </c>
      <c r="H29" s="125">
        <v>1163771</v>
      </c>
      <c r="I29" s="125">
        <v>251925244</v>
      </c>
      <c r="J29" s="125">
        <v>128409675</v>
      </c>
      <c r="K29" s="125">
        <v>1570267</v>
      </c>
      <c r="L29" s="125">
        <v>129979942</v>
      </c>
      <c r="M29" s="125">
        <v>25690210</v>
      </c>
      <c r="N29" s="125">
        <v>9758538</v>
      </c>
      <c r="O29" s="127">
        <v>22</v>
      </c>
    </row>
    <row r="30" spans="2:15" ht="12">
      <c r="B30" s="128">
        <v>23</v>
      </c>
      <c r="C30" s="129" t="s">
        <v>38</v>
      </c>
      <c r="D30" s="125">
        <v>267417172</v>
      </c>
      <c r="E30" s="125">
        <v>26675316</v>
      </c>
      <c r="F30" s="125">
        <v>0</v>
      </c>
      <c r="G30" s="125">
        <v>294092488</v>
      </c>
      <c r="H30" s="125">
        <v>4035544</v>
      </c>
      <c r="I30" s="125">
        <v>989670265</v>
      </c>
      <c r="J30" s="125">
        <v>341541212</v>
      </c>
      <c r="K30" s="125">
        <v>3580685</v>
      </c>
      <c r="L30" s="125">
        <v>345121897</v>
      </c>
      <c r="M30" s="125">
        <v>81529457</v>
      </c>
      <c r="N30" s="125">
        <v>28475761</v>
      </c>
      <c r="O30" s="127">
        <v>23</v>
      </c>
    </row>
    <row r="31" spans="2:15" ht="12">
      <c r="B31" s="128">
        <v>24</v>
      </c>
      <c r="C31" s="129" t="s">
        <v>39</v>
      </c>
      <c r="D31" s="125">
        <v>393483221</v>
      </c>
      <c r="E31" s="125">
        <v>36068015</v>
      </c>
      <c r="F31" s="125">
        <v>0</v>
      </c>
      <c r="G31" s="125">
        <v>429551236</v>
      </c>
      <c r="H31" s="125">
        <v>7569430</v>
      </c>
      <c r="I31" s="125">
        <v>1635417023</v>
      </c>
      <c r="J31" s="125">
        <v>706717817</v>
      </c>
      <c r="K31" s="125">
        <v>7739155</v>
      </c>
      <c r="L31" s="125">
        <v>714456972</v>
      </c>
      <c r="M31" s="125">
        <v>143122970</v>
      </c>
      <c r="N31" s="125">
        <v>48701376</v>
      </c>
      <c r="O31" s="127">
        <v>24</v>
      </c>
    </row>
    <row r="32" spans="2:15" ht="12">
      <c r="B32" s="128">
        <v>25</v>
      </c>
      <c r="C32" s="129" t="s">
        <v>40</v>
      </c>
      <c r="D32" s="125">
        <v>118220128</v>
      </c>
      <c r="E32" s="125">
        <v>10082232</v>
      </c>
      <c r="F32" s="125">
        <v>0</v>
      </c>
      <c r="G32" s="125">
        <v>128302360</v>
      </c>
      <c r="H32" s="125">
        <v>2645575</v>
      </c>
      <c r="I32" s="125">
        <v>616559936</v>
      </c>
      <c r="J32" s="125">
        <v>224387339</v>
      </c>
      <c r="K32" s="125">
        <v>2663656</v>
      </c>
      <c r="L32" s="125">
        <v>227050995</v>
      </c>
      <c r="M32" s="125">
        <v>62146853</v>
      </c>
      <c r="N32" s="125">
        <v>21750000</v>
      </c>
      <c r="O32" s="127">
        <v>25</v>
      </c>
    </row>
    <row r="33" spans="2:15" ht="12">
      <c r="B33" s="128">
        <v>26</v>
      </c>
      <c r="C33" s="129" t="s">
        <v>41</v>
      </c>
      <c r="D33" s="125">
        <v>20468618</v>
      </c>
      <c r="E33" s="125">
        <v>1756555</v>
      </c>
      <c r="F33" s="125">
        <v>0</v>
      </c>
      <c r="G33" s="125">
        <v>22225173</v>
      </c>
      <c r="H33" s="125">
        <v>360456</v>
      </c>
      <c r="I33" s="125">
        <v>90260200</v>
      </c>
      <c r="J33" s="125">
        <v>50245514</v>
      </c>
      <c r="K33" s="125">
        <v>578272</v>
      </c>
      <c r="L33" s="125">
        <v>50823786</v>
      </c>
      <c r="M33" s="125">
        <v>9215472</v>
      </c>
      <c r="N33" s="125">
        <v>2880013</v>
      </c>
      <c r="O33" s="127">
        <v>26</v>
      </c>
    </row>
    <row r="34" spans="2:15" ht="12">
      <c r="B34" s="128">
        <v>27</v>
      </c>
      <c r="C34" s="129" t="s">
        <v>42</v>
      </c>
      <c r="D34" s="125">
        <v>49706201</v>
      </c>
      <c r="E34" s="125">
        <v>3603844</v>
      </c>
      <c r="F34" s="125">
        <v>0</v>
      </c>
      <c r="G34" s="125">
        <v>53310045</v>
      </c>
      <c r="H34" s="125">
        <v>1028462</v>
      </c>
      <c r="I34" s="125">
        <v>274311067</v>
      </c>
      <c r="J34" s="125">
        <v>134163032</v>
      </c>
      <c r="K34" s="125">
        <v>953735</v>
      </c>
      <c r="L34" s="125">
        <v>135116767</v>
      </c>
      <c r="M34" s="125">
        <v>23857562</v>
      </c>
      <c r="N34" s="125">
        <v>8732614</v>
      </c>
      <c r="O34" s="127">
        <v>27</v>
      </c>
    </row>
    <row r="35" spans="2:15" ht="12">
      <c r="B35" s="128">
        <v>28</v>
      </c>
      <c r="C35" s="129" t="s">
        <v>43</v>
      </c>
      <c r="D35" s="125">
        <v>122389300</v>
      </c>
      <c r="E35" s="125">
        <v>11068737</v>
      </c>
      <c r="F35" s="125">
        <v>0</v>
      </c>
      <c r="G35" s="125">
        <v>133458037</v>
      </c>
      <c r="H35" s="125">
        <v>2513116</v>
      </c>
      <c r="I35" s="125">
        <v>611774639</v>
      </c>
      <c r="J35" s="125">
        <v>223934807</v>
      </c>
      <c r="K35" s="125">
        <v>2156804</v>
      </c>
      <c r="L35" s="125">
        <v>226091611</v>
      </c>
      <c r="M35" s="125">
        <v>62507084</v>
      </c>
      <c r="N35" s="125">
        <v>18662817</v>
      </c>
      <c r="O35" s="127">
        <v>28</v>
      </c>
    </row>
    <row r="36" spans="2:15" ht="12">
      <c r="B36" s="128">
        <v>29</v>
      </c>
      <c r="C36" s="129" t="s">
        <v>44</v>
      </c>
      <c r="D36" s="125">
        <v>161333033</v>
      </c>
      <c r="E36" s="125">
        <v>12772447</v>
      </c>
      <c r="F36" s="125">
        <v>0</v>
      </c>
      <c r="G36" s="125">
        <v>174105480</v>
      </c>
      <c r="H36" s="125">
        <v>3343342</v>
      </c>
      <c r="I36" s="125">
        <v>825918359</v>
      </c>
      <c r="J36" s="125">
        <v>316977927</v>
      </c>
      <c r="K36" s="125">
        <v>3046645</v>
      </c>
      <c r="L36" s="125">
        <v>320024572</v>
      </c>
      <c r="M36" s="125">
        <v>66705306</v>
      </c>
      <c r="N36" s="125">
        <v>25520123</v>
      </c>
      <c r="O36" s="127">
        <v>29</v>
      </c>
    </row>
    <row r="37" spans="2:15" ht="12">
      <c r="B37" s="128">
        <v>30</v>
      </c>
      <c r="C37" s="129" t="s">
        <v>45</v>
      </c>
      <c r="D37" s="125">
        <v>196802429</v>
      </c>
      <c r="E37" s="125">
        <v>20461789</v>
      </c>
      <c r="F37" s="125">
        <v>0</v>
      </c>
      <c r="G37" s="125">
        <v>217264218</v>
      </c>
      <c r="H37" s="125">
        <v>2960742</v>
      </c>
      <c r="I37" s="125">
        <v>631782709</v>
      </c>
      <c r="J37" s="125">
        <v>290575142</v>
      </c>
      <c r="K37" s="125">
        <v>3764146</v>
      </c>
      <c r="L37" s="125">
        <v>294339288</v>
      </c>
      <c r="M37" s="125">
        <v>53535937</v>
      </c>
      <c r="N37" s="125">
        <v>18846667</v>
      </c>
      <c r="O37" s="127">
        <v>30</v>
      </c>
    </row>
    <row r="38" spans="2:15" ht="12">
      <c r="B38" s="128">
        <v>31</v>
      </c>
      <c r="C38" s="129" t="s">
        <v>46</v>
      </c>
      <c r="D38" s="125">
        <v>88654262</v>
      </c>
      <c r="E38" s="125">
        <v>9754738</v>
      </c>
      <c r="F38" s="125">
        <v>0</v>
      </c>
      <c r="G38" s="125">
        <v>98409000</v>
      </c>
      <c r="H38" s="125">
        <v>1923340</v>
      </c>
      <c r="I38" s="125">
        <v>477982187</v>
      </c>
      <c r="J38" s="125">
        <v>164453194</v>
      </c>
      <c r="K38" s="125">
        <v>2591929</v>
      </c>
      <c r="L38" s="125">
        <v>167045123</v>
      </c>
      <c r="M38" s="125">
        <v>39184378</v>
      </c>
      <c r="N38" s="125">
        <v>16344013</v>
      </c>
      <c r="O38" s="127">
        <v>31</v>
      </c>
    </row>
    <row r="39" spans="2:15" ht="12">
      <c r="B39" s="128">
        <v>32</v>
      </c>
      <c r="C39" s="129" t="s">
        <v>47</v>
      </c>
      <c r="D39" s="125">
        <v>282391202</v>
      </c>
      <c r="E39" s="125">
        <v>27401637</v>
      </c>
      <c r="F39" s="125">
        <v>0</v>
      </c>
      <c r="G39" s="125">
        <v>309792839</v>
      </c>
      <c r="H39" s="125">
        <v>5612669</v>
      </c>
      <c r="I39" s="125">
        <v>1234835176</v>
      </c>
      <c r="J39" s="125">
        <v>405018814</v>
      </c>
      <c r="K39" s="125">
        <v>6658811</v>
      </c>
      <c r="L39" s="125">
        <v>411677625</v>
      </c>
      <c r="M39" s="125">
        <v>116571878</v>
      </c>
      <c r="N39" s="125">
        <v>38794987</v>
      </c>
      <c r="O39" s="127">
        <v>32</v>
      </c>
    </row>
    <row r="40" spans="2:15" ht="12">
      <c r="B40" s="128">
        <v>33</v>
      </c>
      <c r="C40" s="129" t="s">
        <v>177</v>
      </c>
      <c r="D40" s="125">
        <v>72000941</v>
      </c>
      <c r="E40" s="125">
        <v>8287171</v>
      </c>
      <c r="F40" s="125">
        <v>0</v>
      </c>
      <c r="G40" s="125">
        <v>80288112</v>
      </c>
      <c r="H40" s="125">
        <v>765208</v>
      </c>
      <c r="I40" s="125">
        <v>212195805</v>
      </c>
      <c r="J40" s="125">
        <v>82897388</v>
      </c>
      <c r="K40" s="125">
        <v>1607337</v>
      </c>
      <c r="L40" s="125">
        <v>84504725</v>
      </c>
      <c r="M40" s="125">
        <v>13528461</v>
      </c>
      <c r="N40" s="125">
        <v>5715464</v>
      </c>
      <c r="O40" s="127">
        <v>33</v>
      </c>
    </row>
    <row r="41" spans="2:15" ht="12">
      <c r="B41" s="128">
        <v>35</v>
      </c>
      <c r="C41" s="129" t="s">
        <v>48</v>
      </c>
      <c r="D41" s="125">
        <v>20635550</v>
      </c>
      <c r="E41" s="125">
        <v>514734</v>
      </c>
      <c r="F41" s="125">
        <v>0</v>
      </c>
      <c r="G41" s="125">
        <v>21150284</v>
      </c>
      <c r="H41" s="125">
        <v>331009</v>
      </c>
      <c r="I41" s="125">
        <v>88338310</v>
      </c>
      <c r="J41" s="125">
        <v>38407252</v>
      </c>
      <c r="K41" s="125">
        <v>660478</v>
      </c>
      <c r="L41" s="125">
        <v>39067730</v>
      </c>
      <c r="M41" s="125">
        <v>4977401</v>
      </c>
      <c r="N41" s="125">
        <v>3051002</v>
      </c>
      <c r="O41" s="127">
        <v>35</v>
      </c>
    </row>
    <row r="42" spans="2:15" ht="12">
      <c r="B42" s="128">
        <v>36</v>
      </c>
      <c r="C42" s="129" t="s">
        <v>49</v>
      </c>
      <c r="D42" s="125">
        <v>37951658</v>
      </c>
      <c r="E42" s="125">
        <v>4259367</v>
      </c>
      <c r="F42" s="125">
        <v>0</v>
      </c>
      <c r="G42" s="125">
        <v>42211025</v>
      </c>
      <c r="H42" s="125">
        <v>869191</v>
      </c>
      <c r="I42" s="125">
        <v>235849566</v>
      </c>
      <c r="J42" s="125">
        <v>71137010</v>
      </c>
      <c r="K42" s="125">
        <v>1235605</v>
      </c>
      <c r="L42" s="125">
        <v>72372615</v>
      </c>
      <c r="M42" s="125">
        <v>23144736</v>
      </c>
      <c r="N42" s="125">
        <v>8625432</v>
      </c>
      <c r="O42" s="127">
        <v>36</v>
      </c>
    </row>
    <row r="43" spans="2:15" ht="12">
      <c r="B43" s="128">
        <v>37</v>
      </c>
      <c r="C43" s="129" t="s">
        <v>50</v>
      </c>
      <c r="D43" s="125">
        <v>132223078</v>
      </c>
      <c r="E43" s="125">
        <v>12390268</v>
      </c>
      <c r="F43" s="125">
        <v>0</v>
      </c>
      <c r="G43" s="125">
        <v>144613346</v>
      </c>
      <c r="H43" s="125">
        <v>2471466</v>
      </c>
      <c r="I43" s="125">
        <v>622562276</v>
      </c>
      <c r="J43" s="125">
        <v>262778855</v>
      </c>
      <c r="K43" s="125">
        <v>4224102</v>
      </c>
      <c r="L43" s="125">
        <v>267002957</v>
      </c>
      <c r="M43" s="125">
        <v>53843502</v>
      </c>
      <c r="N43" s="125">
        <v>21041230</v>
      </c>
      <c r="O43" s="127">
        <v>37</v>
      </c>
    </row>
    <row r="44" spans="2:15" ht="12">
      <c r="B44" s="128">
        <v>38</v>
      </c>
      <c r="C44" s="129" t="s">
        <v>51</v>
      </c>
      <c r="D44" s="125">
        <v>76618405</v>
      </c>
      <c r="E44" s="125">
        <v>7964278</v>
      </c>
      <c r="F44" s="125">
        <v>0</v>
      </c>
      <c r="G44" s="125">
        <v>84582683</v>
      </c>
      <c r="H44" s="125">
        <v>810530</v>
      </c>
      <c r="I44" s="125">
        <v>204659770</v>
      </c>
      <c r="J44" s="125">
        <v>110683777</v>
      </c>
      <c r="K44" s="125">
        <v>1897581</v>
      </c>
      <c r="L44" s="125">
        <v>112581358</v>
      </c>
      <c r="M44" s="125">
        <v>14577233</v>
      </c>
      <c r="N44" s="125">
        <v>5974796</v>
      </c>
      <c r="O44" s="127">
        <v>38</v>
      </c>
    </row>
    <row r="45" spans="2:15" ht="12">
      <c r="B45" s="128">
        <v>39</v>
      </c>
      <c r="C45" s="129" t="s">
        <v>52</v>
      </c>
      <c r="D45" s="125">
        <v>126263817</v>
      </c>
      <c r="E45" s="125">
        <v>15577462</v>
      </c>
      <c r="F45" s="125">
        <v>0</v>
      </c>
      <c r="G45" s="125">
        <v>141841279</v>
      </c>
      <c r="H45" s="125">
        <v>3127944</v>
      </c>
      <c r="I45" s="125">
        <v>734515729</v>
      </c>
      <c r="J45" s="125">
        <v>249632985</v>
      </c>
      <c r="K45" s="125">
        <v>3210536</v>
      </c>
      <c r="L45" s="125">
        <v>252843521</v>
      </c>
      <c r="M45" s="125">
        <v>79092155</v>
      </c>
      <c r="N45" s="125">
        <v>25271000</v>
      </c>
      <c r="O45" s="127">
        <v>39</v>
      </c>
    </row>
    <row r="46" spans="2:15" ht="12">
      <c r="B46" s="128">
        <v>40</v>
      </c>
      <c r="C46" s="129" t="s">
        <v>53</v>
      </c>
      <c r="D46" s="125">
        <v>227910094</v>
      </c>
      <c r="E46" s="125">
        <v>18916408</v>
      </c>
      <c r="F46" s="125">
        <v>0</v>
      </c>
      <c r="G46" s="125">
        <v>246826502</v>
      </c>
      <c r="H46" s="125">
        <v>3207301</v>
      </c>
      <c r="I46" s="125">
        <v>883536058</v>
      </c>
      <c r="J46" s="125">
        <v>344259219</v>
      </c>
      <c r="K46" s="125">
        <v>4774478</v>
      </c>
      <c r="L46" s="125">
        <v>349033697</v>
      </c>
      <c r="M46" s="125">
        <v>69431197</v>
      </c>
      <c r="N46" s="125">
        <v>24808165</v>
      </c>
      <c r="O46" s="127">
        <v>40</v>
      </c>
    </row>
    <row r="47" spans="2:15" ht="12">
      <c r="B47" s="128">
        <v>41</v>
      </c>
      <c r="C47" s="129" t="s">
        <v>54</v>
      </c>
      <c r="D47" s="125">
        <v>245804197</v>
      </c>
      <c r="E47" s="125">
        <v>25119674</v>
      </c>
      <c r="F47" s="125">
        <v>0</v>
      </c>
      <c r="G47" s="125">
        <v>270923871</v>
      </c>
      <c r="H47" s="125">
        <v>2992875</v>
      </c>
      <c r="I47" s="125">
        <v>908581426</v>
      </c>
      <c r="J47" s="125">
        <v>300870562</v>
      </c>
      <c r="K47" s="125">
        <v>3833107</v>
      </c>
      <c r="L47" s="125">
        <v>304703669</v>
      </c>
      <c r="M47" s="125">
        <v>75514072</v>
      </c>
      <c r="N47" s="125">
        <v>27174920</v>
      </c>
      <c r="O47" s="127">
        <v>41</v>
      </c>
    </row>
    <row r="48" spans="2:15" ht="12">
      <c r="B48" s="128">
        <v>42</v>
      </c>
      <c r="C48" s="129" t="s">
        <v>55</v>
      </c>
      <c r="D48" s="125">
        <v>25392359</v>
      </c>
      <c r="E48" s="125">
        <v>2928472</v>
      </c>
      <c r="F48" s="125">
        <v>0</v>
      </c>
      <c r="G48" s="125">
        <v>28320831</v>
      </c>
      <c r="H48" s="125">
        <v>381643</v>
      </c>
      <c r="I48" s="125">
        <v>103127328</v>
      </c>
      <c r="J48" s="125">
        <v>52665705</v>
      </c>
      <c r="K48" s="125">
        <v>638169</v>
      </c>
      <c r="L48" s="125">
        <v>53303874</v>
      </c>
      <c r="M48" s="125">
        <v>11107299</v>
      </c>
      <c r="N48" s="125">
        <v>3634679</v>
      </c>
      <c r="O48" s="127">
        <v>42</v>
      </c>
    </row>
    <row r="49" spans="2:15" ht="12">
      <c r="B49" s="128">
        <v>43</v>
      </c>
      <c r="C49" s="129" t="s">
        <v>56</v>
      </c>
      <c r="D49" s="125">
        <v>174170082</v>
      </c>
      <c r="E49" s="125">
        <v>17386303</v>
      </c>
      <c r="F49" s="125">
        <v>0</v>
      </c>
      <c r="G49" s="125">
        <v>191556385</v>
      </c>
      <c r="H49" s="125">
        <v>2605109</v>
      </c>
      <c r="I49" s="125">
        <v>784854885</v>
      </c>
      <c r="J49" s="125">
        <v>305874324</v>
      </c>
      <c r="K49" s="125">
        <v>3469407</v>
      </c>
      <c r="L49" s="125">
        <v>309343731</v>
      </c>
      <c r="M49" s="125">
        <v>71917006</v>
      </c>
      <c r="N49" s="125">
        <v>22461659</v>
      </c>
      <c r="O49" s="127">
        <v>43</v>
      </c>
    </row>
    <row r="50" spans="2:15" ht="12">
      <c r="B50" s="128">
        <v>44</v>
      </c>
      <c r="C50" s="129" t="s">
        <v>57</v>
      </c>
      <c r="D50" s="125">
        <v>63737892</v>
      </c>
      <c r="E50" s="125">
        <v>2252897</v>
      </c>
      <c r="F50" s="125">
        <v>0</v>
      </c>
      <c r="G50" s="125">
        <v>65990789</v>
      </c>
      <c r="H50" s="125">
        <v>1487420</v>
      </c>
      <c r="I50" s="125">
        <v>371006932</v>
      </c>
      <c r="J50" s="125">
        <v>167234348</v>
      </c>
      <c r="K50" s="125">
        <v>1631592</v>
      </c>
      <c r="L50" s="125">
        <v>168865940</v>
      </c>
      <c r="M50" s="125">
        <v>35026553</v>
      </c>
      <c r="N50" s="125">
        <v>11930136</v>
      </c>
      <c r="O50" s="127">
        <v>44</v>
      </c>
    </row>
    <row r="51" spans="2:15" ht="12">
      <c r="B51" s="128">
        <v>45</v>
      </c>
      <c r="C51" s="129" t="s">
        <v>58</v>
      </c>
      <c r="D51" s="125">
        <v>109365305</v>
      </c>
      <c r="E51" s="125">
        <v>9219288</v>
      </c>
      <c r="F51" s="125">
        <v>0</v>
      </c>
      <c r="G51" s="125">
        <v>118584593</v>
      </c>
      <c r="H51" s="125">
        <v>3074136</v>
      </c>
      <c r="I51" s="125">
        <v>658375783</v>
      </c>
      <c r="J51" s="125">
        <v>251643826</v>
      </c>
      <c r="K51" s="125">
        <v>2684315</v>
      </c>
      <c r="L51" s="125">
        <v>254328141</v>
      </c>
      <c r="M51" s="125">
        <v>69771481</v>
      </c>
      <c r="N51" s="125">
        <v>24074379</v>
      </c>
      <c r="O51" s="127">
        <v>45</v>
      </c>
    </row>
    <row r="52" spans="2:15" ht="12">
      <c r="B52" s="128">
        <v>46</v>
      </c>
      <c r="C52" s="129" t="s">
        <v>59</v>
      </c>
      <c r="D52" s="125">
        <v>98606812</v>
      </c>
      <c r="E52" s="125">
        <v>6257670</v>
      </c>
      <c r="F52" s="125">
        <v>0</v>
      </c>
      <c r="G52" s="125">
        <v>104864482</v>
      </c>
      <c r="H52" s="125">
        <v>1991066</v>
      </c>
      <c r="I52" s="125">
        <v>510577883</v>
      </c>
      <c r="J52" s="125">
        <v>246043285</v>
      </c>
      <c r="K52" s="125">
        <v>1523226</v>
      </c>
      <c r="L52" s="125">
        <v>247566511</v>
      </c>
      <c r="M52" s="125">
        <v>48139109</v>
      </c>
      <c r="N52" s="125">
        <v>16272060</v>
      </c>
      <c r="O52" s="127">
        <v>46</v>
      </c>
    </row>
    <row r="53" spans="2:15" ht="12">
      <c r="B53" s="128">
        <v>47</v>
      </c>
      <c r="C53" s="129" t="s">
        <v>60</v>
      </c>
      <c r="D53" s="125">
        <v>34790615</v>
      </c>
      <c r="E53" s="125">
        <v>4274028</v>
      </c>
      <c r="F53" s="125">
        <v>0</v>
      </c>
      <c r="G53" s="125">
        <v>39064643</v>
      </c>
      <c r="H53" s="125">
        <v>360830</v>
      </c>
      <c r="I53" s="125">
        <v>105701119</v>
      </c>
      <c r="J53" s="125">
        <v>23459541</v>
      </c>
      <c r="K53" s="125">
        <v>458622</v>
      </c>
      <c r="L53" s="125">
        <v>23918163</v>
      </c>
      <c r="M53" s="125">
        <v>7573812</v>
      </c>
      <c r="N53" s="125">
        <v>3324934</v>
      </c>
      <c r="O53" s="127">
        <v>47</v>
      </c>
    </row>
    <row r="54" spans="2:15" ht="12">
      <c r="B54" s="128">
        <v>48</v>
      </c>
      <c r="C54" s="129" t="s">
        <v>61</v>
      </c>
      <c r="D54" s="125">
        <v>37261440</v>
      </c>
      <c r="E54" s="125">
        <v>4354298</v>
      </c>
      <c r="F54" s="125">
        <v>0</v>
      </c>
      <c r="G54" s="125">
        <v>41615738</v>
      </c>
      <c r="H54" s="125">
        <v>789823</v>
      </c>
      <c r="I54" s="125">
        <v>221785002</v>
      </c>
      <c r="J54" s="125">
        <v>106485607</v>
      </c>
      <c r="K54" s="125">
        <v>853499</v>
      </c>
      <c r="L54" s="125">
        <v>107339106</v>
      </c>
      <c r="M54" s="125">
        <v>22846380</v>
      </c>
      <c r="N54" s="125">
        <v>7950865</v>
      </c>
      <c r="O54" s="127">
        <v>48</v>
      </c>
    </row>
    <row r="55" spans="2:15" ht="12">
      <c r="B55" s="128">
        <v>49</v>
      </c>
      <c r="C55" s="129" t="s">
        <v>62</v>
      </c>
      <c r="D55" s="125">
        <v>33056186</v>
      </c>
      <c r="E55" s="125">
        <v>3343882</v>
      </c>
      <c r="F55" s="125">
        <v>0</v>
      </c>
      <c r="G55" s="125">
        <v>36400068</v>
      </c>
      <c r="H55" s="125">
        <v>796564</v>
      </c>
      <c r="I55" s="125">
        <v>231150646</v>
      </c>
      <c r="J55" s="125">
        <v>108202740</v>
      </c>
      <c r="K55" s="125">
        <v>828006</v>
      </c>
      <c r="L55" s="125">
        <v>109030746</v>
      </c>
      <c r="M55" s="125">
        <v>22272779</v>
      </c>
      <c r="N55" s="125">
        <v>8696575</v>
      </c>
      <c r="O55" s="127">
        <v>49</v>
      </c>
    </row>
    <row r="56" spans="2:15" ht="12">
      <c r="B56" s="128">
        <v>50</v>
      </c>
      <c r="C56" s="129" t="s">
        <v>63</v>
      </c>
      <c r="D56" s="125">
        <v>33841687</v>
      </c>
      <c r="E56" s="125">
        <v>2972658</v>
      </c>
      <c r="F56" s="125">
        <v>0</v>
      </c>
      <c r="G56" s="125">
        <v>36814345</v>
      </c>
      <c r="H56" s="125">
        <v>1263975</v>
      </c>
      <c r="I56" s="125">
        <v>337123398</v>
      </c>
      <c r="J56" s="125">
        <v>136863650</v>
      </c>
      <c r="K56" s="125">
        <v>1600114</v>
      </c>
      <c r="L56" s="125">
        <v>138463764</v>
      </c>
      <c r="M56" s="125">
        <v>36010574</v>
      </c>
      <c r="N56" s="125">
        <v>13513864</v>
      </c>
      <c r="O56" s="127">
        <v>50</v>
      </c>
    </row>
    <row r="57" spans="2:15" ht="12">
      <c r="B57" s="128">
        <v>51</v>
      </c>
      <c r="C57" s="129" t="s">
        <v>64</v>
      </c>
      <c r="D57" s="125">
        <v>49753832</v>
      </c>
      <c r="E57" s="125">
        <v>4163638</v>
      </c>
      <c r="F57" s="125">
        <v>0</v>
      </c>
      <c r="G57" s="125">
        <v>53917470</v>
      </c>
      <c r="H57" s="125">
        <v>1499664</v>
      </c>
      <c r="I57" s="125">
        <v>390460754</v>
      </c>
      <c r="J57" s="125">
        <v>160649501</v>
      </c>
      <c r="K57" s="125">
        <v>1393842</v>
      </c>
      <c r="L57" s="125">
        <v>162043343</v>
      </c>
      <c r="M57" s="125">
        <v>41775430</v>
      </c>
      <c r="N57" s="125">
        <v>15140496</v>
      </c>
      <c r="O57" s="127">
        <v>51</v>
      </c>
    </row>
    <row r="58" spans="2:15" ht="12">
      <c r="B58" s="128">
        <v>52</v>
      </c>
      <c r="C58" s="129" t="s">
        <v>65</v>
      </c>
      <c r="D58" s="125">
        <v>25242176</v>
      </c>
      <c r="E58" s="125">
        <v>2337365</v>
      </c>
      <c r="F58" s="125">
        <v>0</v>
      </c>
      <c r="G58" s="125">
        <v>27579541</v>
      </c>
      <c r="H58" s="125">
        <v>815085</v>
      </c>
      <c r="I58" s="125">
        <v>192221129</v>
      </c>
      <c r="J58" s="125">
        <v>109497272</v>
      </c>
      <c r="K58" s="125">
        <v>1193130</v>
      </c>
      <c r="L58" s="125">
        <v>110690402</v>
      </c>
      <c r="M58" s="125">
        <v>21311487</v>
      </c>
      <c r="N58" s="125">
        <v>7918499</v>
      </c>
      <c r="O58" s="127">
        <v>52</v>
      </c>
    </row>
    <row r="59" spans="2:15" ht="12">
      <c r="B59" s="128">
        <v>53</v>
      </c>
      <c r="C59" s="129" t="s">
        <v>66</v>
      </c>
      <c r="D59" s="125">
        <v>98059988</v>
      </c>
      <c r="E59" s="125">
        <v>8520893</v>
      </c>
      <c r="F59" s="125">
        <v>0</v>
      </c>
      <c r="G59" s="125">
        <v>106580881</v>
      </c>
      <c r="H59" s="125">
        <v>2224993</v>
      </c>
      <c r="I59" s="125">
        <v>576715279</v>
      </c>
      <c r="J59" s="125">
        <v>264948892</v>
      </c>
      <c r="K59" s="125">
        <v>2906125</v>
      </c>
      <c r="L59" s="125">
        <v>267855017</v>
      </c>
      <c r="M59" s="125">
        <v>53410753</v>
      </c>
      <c r="N59" s="125">
        <v>17814462</v>
      </c>
      <c r="O59" s="127">
        <v>53</v>
      </c>
    </row>
    <row r="60" spans="2:15" ht="12">
      <c r="B60" s="128">
        <v>54</v>
      </c>
      <c r="C60" s="129" t="s">
        <v>67</v>
      </c>
      <c r="D60" s="125">
        <v>90565978</v>
      </c>
      <c r="E60" s="125">
        <v>11304585</v>
      </c>
      <c r="F60" s="125">
        <v>0</v>
      </c>
      <c r="G60" s="125">
        <v>101870563</v>
      </c>
      <c r="H60" s="125">
        <v>1429329</v>
      </c>
      <c r="I60" s="125">
        <v>475484149</v>
      </c>
      <c r="J60" s="125">
        <v>182082065</v>
      </c>
      <c r="K60" s="125">
        <v>1656391</v>
      </c>
      <c r="L60" s="125">
        <v>183738456</v>
      </c>
      <c r="M60" s="125">
        <v>37700422</v>
      </c>
      <c r="N60" s="125">
        <v>14951416</v>
      </c>
      <c r="O60" s="127">
        <v>54</v>
      </c>
    </row>
    <row r="61" spans="2:15" ht="12">
      <c r="B61" s="128">
        <v>55</v>
      </c>
      <c r="C61" s="129" t="s">
        <v>68</v>
      </c>
      <c r="D61" s="125">
        <v>75447657</v>
      </c>
      <c r="E61" s="125">
        <v>9401160</v>
      </c>
      <c r="F61" s="125">
        <v>0</v>
      </c>
      <c r="G61" s="125">
        <v>84848817</v>
      </c>
      <c r="H61" s="125">
        <v>1540726</v>
      </c>
      <c r="I61" s="125">
        <v>408591241</v>
      </c>
      <c r="J61" s="125">
        <v>193338203</v>
      </c>
      <c r="K61" s="125">
        <v>1799370</v>
      </c>
      <c r="L61" s="125">
        <v>195137573</v>
      </c>
      <c r="M61" s="125">
        <v>38939306</v>
      </c>
      <c r="N61" s="125">
        <v>15128100</v>
      </c>
      <c r="O61" s="127">
        <v>55</v>
      </c>
    </row>
    <row r="62" spans="2:15" ht="12">
      <c r="B62" s="128">
        <v>56</v>
      </c>
      <c r="C62" s="129" t="s">
        <v>69</v>
      </c>
      <c r="D62" s="125">
        <v>38584182</v>
      </c>
      <c r="E62" s="125">
        <v>2955290</v>
      </c>
      <c r="F62" s="125">
        <v>0</v>
      </c>
      <c r="G62" s="125">
        <v>41539472</v>
      </c>
      <c r="H62" s="125">
        <v>2057728</v>
      </c>
      <c r="I62" s="125">
        <v>502143578</v>
      </c>
      <c r="J62" s="125">
        <v>258256851</v>
      </c>
      <c r="K62" s="125">
        <v>2102837</v>
      </c>
      <c r="L62" s="125">
        <v>260359688</v>
      </c>
      <c r="M62" s="125">
        <v>60986993</v>
      </c>
      <c r="N62" s="125">
        <v>20837853</v>
      </c>
      <c r="O62" s="127">
        <v>56</v>
      </c>
    </row>
    <row r="63" spans="2:15" ht="12">
      <c r="B63" s="128">
        <v>57</v>
      </c>
      <c r="C63" s="129" t="s">
        <v>70</v>
      </c>
      <c r="D63" s="125">
        <v>103540316</v>
      </c>
      <c r="E63" s="125">
        <v>9317622</v>
      </c>
      <c r="F63" s="125">
        <v>0</v>
      </c>
      <c r="G63" s="125">
        <v>112857938</v>
      </c>
      <c r="H63" s="125">
        <v>4160187</v>
      </c>
      <c r="I63" s="125">
        <v>888950836</v>
      </c>
      <c r="J63" s="125">
        <v>439725516</v>
      </c>
      <c r="K63" s="125">
        <v>3325498</v>
      </c>
      <c r="L63" s="125">
        <v>443051014</v>
      </c>
      <c r="M63" s="125">
        <v>86339283</v>
      </c>
      <c r="N63" s="125">
        <v>29881106</v>
      </c>
      <c r="O63" s="127">
        <v>57</v>
      </c>
    </row>
    <row r="64" spans="2:15" ht="12">
      <c r="B64" s="128">
        <v>58</v>
      </c>
      <c r="C64" s="129" t="s">
        <v>71</v>
      </c>
      <c r="D64" s="125">
        <v>190839764</v>
      </c>
      <c r="E64" s="125">
        <v>17702739</v>
      </c>
      <c r="F64" s="125">
        <v>0</v>
      </c>
      <c r="G64" s="125">
        <v>208542503</v>
      </c>
      <c r="H64" s="125">
        <v>4978817</v>
      </c>
      <c r="I64" s="125">
        <v>1006592669</v>
      </c>
      <c r="J64" s="125">
        <v>442806099</v>
      </c>
      <c r="K64" s="125">
        <v>3844770</v>
      </c>
      <c r="L64" s="125">
        <v>446650869</v>
      </c>
      <c r="M64" s="125">
        <v>98321288</v>
      </c>
      <c r="N64" s="125">
        <v>32543616</v>
      </c>
      <c r="O64" s="127">
        <v>58</v>
      </c>
    </row>
    <row r="65" spans="2:15" ht="12">
      <c r="B65" s="128">
        <v>59</v>
      </c>
      <c r="C65" s="129" t="s">
        <v>72</v>
      </c>
      <c r="D65" s="125">
        <v>332225501</v>
      </c>
      <c r="E65" s="125">
        <v>33567970</v>
      </c>
      <c r="F65" s="125">
        <v>0</v>
      </c>
      <c r="G65" s="125">
        <v>365793471</v>
      </c>
      <c r="H65" s="125">
        <v>6310372</v>
      </c>
      <c r="I65" s="125">
        <v>1543973237</v>
      </c>
      <c r="J65" s="125">
        <v>637081545</v>
      </c>
      <c r="K65" s="125">
        <v>7275362</v>
      </c>
      <c r="L65" s="125">
        <v>644356907</v>
      </c>
      <c r="M65" s="125">
        <v>136959992</v>
      </c>
      <c r="N65" s="125">
        <v>49569061</v>
      </c>
      <c r="O65" s="127">
        <v>59</v>
      </c>
    </row>
    <row r="66" spans="2:15" ht="12">
      <c r="B66" s="128">
        <v>60</v>
      </c>
      <c r="C66" s="129" t="s">
        <v>73</v>
      </c>
      <c r="D66" s="125">
        <v>329863602</v>
      </c>
      <c r="E66" s="125">
        <v>34174973</v>
      </c>
      <c r="F66" s="125">
        <v>0</v>
      </c>
      <c r="G66" s="125">
        <v>364038575</v>
      </c>
      <c r="H66" s="125">
        <v>6721616</v>
      </c>
      <c r="I66" s="125">
        <v>1314268415</v>
      </c>
      <c r="J66" s="125">
        <v>672990355</v>
      </c>
      <c r="K66" s="125">
        <v>6171877</v>
      </c>
      <c r="L66" s="125">
        <v>679162232</v>
      </c>
      <c r="M66" s="125">
        <v>125518464</v>
      </c>
      <c r="N66" s="125">
        <v>41115731</v>
      </c>
      <c r="O66" s="127">
        <v>60</v>
      </c>
    </row>
    <row r="67" spans="2:15" ht="12">
      <c r="B67" s="128">
        <v>61</v>
      </c>
      <c r="C67" s="129" t="s">
        <v>74</v>
      </c>
      <c r="D67" s="125">
        <v>141348462</v>
      </c>
      <c r="E67" s="125">
        <v>14840248</v>
      </c>
      <c r="F67" s="125">
        <v>0</v>
      </c>
      <c r="G67" s="125">
        <v>156188710</v>
      </c>
      <c r="H67" s="125">
        <v>3269807</v>
      </c>
      <c r="I67" s="125">
        <v>698903490</v>
      </c>
      <c r="J67" s="125">
        <v>297584322</v>
      </c>
      <c r="K67" s="125">
        <v>4627614</v>
      </c>
      <c r="L67" s="125">
        <v>302211936</v>
      </c>
      <c r="M67" s="125">
        <v>66048832</v>
      </c>
      <c r="N67" s="125">
        <v>23449897</v>
      </c>
      <c r="O67" s="127">
        <v>61</v>
      </c>
    </row>
    <row r="68" spans="2:15" ht="12">
      <c r="B68" s="128">
        <v>62</v>
      </c>
      <c r="C68" s="129" t="s">
        <v>75</v>
      </c>
      <c r="D68" s="125">
        <v>320660012</v>
      </c>
      <c r="E68" s="125">
        <v>27475765</v>
      </c>
      <c r="F68" s="125">
        <v>0</v>
      </c>
      <c r="G68" s="125">
        <v>348135777</v>
      </c>
      <c r="H68" s="125">
        <v>5658267</v>
      </c>
      <c r="I68" s="125">
        <v>1351174768</v>
      </c>
      <c r="J68" s="125">
        <v>519909937</v>
      </c>
      <c r="K68" s="125">
        <v>6296969</v>
      </c>
      <c r="L68" s="125">
        <v>526206906</v>
      </c>
      <c r="M68" s="125">
        <v>128214300</v>
      </c>
      <c r="N68" s="125">
        <v>40631014</v>
      </c>
      <c r="O68" s="127">
        <v>62</v>
      </c>
    </row>
    <row r="69" spans="2:15" ht="12">
      <c r="B69" s="128">
        <v>63</v>
      </c>
      <c r="C69" s="129" t="s">
        <v>76</v>
      </c>
      <c r="D69" s="125">
        <v>159234126</v>
      </c>
      <c r="E69" s="125">
        <v>15869390</v>
      </c>
      <c r="F69" s="125">
        <v>0</v>
      </c>
      <c r="G69" s="125">
        <v>175103516</v>
      </c>
      <c r="H69" s="125">
        <v>4850881</v>
      </c>
      <c r="I69" s="125">
        <v>943770412</v>
      </c>
      <c r="J69" s="125">
        <v>487660051</v>
      </c>
      <c r="K69" s="125">
        <v>4181919</v>
      </c>
      <c r="L69" s="125">
        <v>491841970</v>
      </c>
      <c r="M69" s="125">
        <v>99845007</v>
      </c>
      <c r="N69" s="125">
        <v>31844262</v>
      </c>
      <c r="O69" s="127">
        <v>63</v>
      </c>
    </row>
    <row r="70" spans="2:15" ht="12">
      <c r="B70" s="128">
        <v>64</v>
      </c>
      <c r="C70" s="129" t="s">
        <v>77</v>
      </c>
      <c r="D70" s="125">
        <v>214354294</v>
      </c>
      <c r="E70" s="125">
        <v>21454991</v>
      </c>
      <c r="F70" s="125">
        <v>0</v>
      </c>
      <c r="G70" s="125">
        <v>235809285</v>
      </c>
      <c r="H70" s="125">
        <v>6990318</v>
      </c>
      <c r="I70" s="125">
        <v>1319333553</v>
      </c>
      <c r="J70" s="125">
        <v>618534744</v>
      </c>
      <c r="K70" s="125">
        <v>4652500</v>
      </c>
      <c r="L70" s="125">
        <v>623187244</v>
      </c>
      <c r="M70" s="125">
        <v>132158208</v>
      </c>
      <c r="N70" s="125">
        <v>45689455</v>
      </c>
      <c r="O70" s="127">
        <v>64</v>
      </c>
    </row>
    <row r="71" spans="2:15" ht="12">
      <c r="B71" s="128">
        <v>65</v>
      </c>
      <c r="C71" s="129" t="s">
        <v>78</v>
      </c>
      <c r="D71" s="125">
        <v>271012809</v>
      </c>
      <c r="E71" s="125">
        <v>19879019</v>
      </c>
      <c r="F71" s="125">
        <v>0</v>
      </c>
      <c r="G71" s="125">
        <v>290891828</v>
      </c>
      <c r="H71" s="125">
        <v>5618379</v>
      </c>
      <c r="I71" s="125">
        <v>1217119095</v>
      </c>
      <c r="J71" s="125">
        <v>611129121</v>
      </c>
      <c r="K71" s="125">
        <v>6655481</v>
      </c>
      <c r="L71" s="125">
        <v>617784602</v>
      </c>
      <c r="M71" s="125">
        <v>106108818</v>
      </c>
      <c r="N71" s="125">
        <v>38187447</v>
      </c>
      <c r="O71" s="127">
        <v>65</v>
      </c>
    </row>
    <row r="72" spans="2:15" ht="12">
      <c r="B72" s="128">
        <v>66</v>
      </c>
      <c r="C72" s="129" t="s">
        <v>79</v>
      </c>
      <c r="D72" s="125">
        <v>144755386</v>
      </c>
      <c r="E72" s="125">
        <v>15771856</v>
      </c>
      <c r="F72" s="125">
        <v>0</v>
      </c>
      <c r="G72" s="125">
        <v>160527242</v>
      </c>
      <c r="H72" s="125">
        <v>4400789</v>
      </c>
      <c r="I72" s="125">
        <v>942888617</v>
      </c>
      <c r="J72" s="125">
        <v>307361941</v>
      </c>
      <c r="K72" s="125">
        <v>4895269</v>
      </c>
      <c r="L72" s="125">
        <v>312257210</v>
      </c>
      <c r="M72" s="125">
        <v>109072715</v>
      </c>
      <c r="N72" s="125">
        <v>34413031</v>
      </c>
      <c r="O72" s="127">
        <v>66</v>
      </c>
    </row>
    <row r="73" spans="2:15" ht="12">
      <c r="B73" s="128">
        <v>67</v>
      </c>
      <c r="C73" s="129" t="s">
        <v>80</v>
      </c>
      <c r="D73" s="125">
        <v>145229970</v>
      </c>
      <c r="E73" s="125">
        <v>12313747</v>
      </c>
      <c r="F73" s="125">
        <v>0</v>
      </c>
      <c r="G73" s="125">
        <v>157543717</v>
      </c>
      <c r="H73" s="125">
        <v>2412996</v>
      </c>
      <c r="I73" s="125">
        <v>520418971</v>
      </c>
      <c r="J73" s="125">
        <v>147403410</v>
      </c>
      <c r="K73" s="125">
        <v>3225426</v>
      </c>
      <c r="L73" s="125">
        <v>150628836</v>
      </c>
      <c r="M73" s="125">
        <v>50315189</v>
      </c>
      <c r="N73" s="125">
        <v>16840697</v>
      </c>
      <c r="O73" s="127">
        <v>67</v>
      </c>
    </row>
    <row r="74" spans="2:15" ht="12">
      <c r="B74" s="128">
        <v>68</v>
      </c>
      <c r="C74" s="129" t="s">
        <v>81</v>
      </c>
      <c r="D74" s="125">
        <v>136014185</v>
      </c>
      <c r="E74" s="125">
        <v>10092973</v>
      </c>
      <c r="F74" s="125">
        <v>0</v>
      </c>
      <c r="G74" s="125">
        <v>146107158</v>
      </c>
      <c r="H74" s="125">
        <v>3061416</v>
      </c>
      <c r="I74" s="125">
        <v>584264411</v>
      </c>
      <c r="J74" s="125">
        <v>282811417</v>
      </c>
      <c r="K74" s="125">
        <v>3302640</v>
      </c>
      <c r="L74" s="125">
        <v>286114057</v>
      </c>
      <c r="M74" s="125">
        <v>54614969</v>
      </c>
      <c r="N74" s="125">
        <v>19212988</v>
      </c>
      <c r="O74" s="127">
        <v>68</v>
      </c>
    </row>
    <row r="75" spans="2:15" ht="12">
      <c r="B75" s="128">
        <v>69</v>
      </c>
      <c r="C75" s="129" t="s">
        <v>82</v>
      </c>
      <c r="D75" s="125">
        <v>386355933</v>
      </c>
      <c r="E75" s="125">
        <v>29336985</v>
      </c>
      <c r="F75" s="125">
        <v>0</v>
      </c>
      <c r="G75" s="125">
        <v>415692918</v>
      </c>
      <c r="H75" s="125">
        <v>8912825</v>
      </c>
      <c r="I75" s="125">
        <v>1618560960</v>
      </c>
      <c r="J75" s="125">
        <v>857957678</v>
      </c>
      <c r="K75" s="125">
        <v>8310250</v>
      </c>
      <c r="L75" s="125">
        <v>866267928</v>
      </c>
      <c r="M75" s="125">
        <v>160511514</v>
      </c>
      <c r="N75" s="125">
        <v>52997864</v>
      </c>
      <c r="O75" s="127">
        <v>69</v>
      </c>
    </row>
    <row r="76" spans="2:15" ht="12">
      <c r="B76" s="130">
        <v>70</v>
      </c>
      <c r="C76" s="129" t="s">
        <v>83</v>
      </c>
      <c r="D76" s="125">
        <v>279938203</v>
      </c>
      <c r="E76" s="125">
        <v>22262232</v>
      </c>
      <c r="F76" s="125">
        <v>0</v>
      </c>
      <c r="G76" s="125">
        <v>302200435</v>
      </c>
      <c r="H76" s="125">
        <v>5924532</v>
      </c>
      <c r="I76" s="125">
        <v>1181909134</v>
      </c>
      <c r="J76" s="125">
        <v>511461600</v>
      </c>
      <c r="K76" s="125">
        <v>6291390</v>
      </c>
      <c r="L76" s="125">
        <v>517752990</v>
      </c>
      <c r="M76" s="125">
        <v>123023445</v>
      </c>
      <c r="N76" s="125">
        <v>39584700</v>
      </c>
      <c r="O76" s="131">
        <v>70</v>
      </c>
    </row>
    <row r="77" spans="2:15" ht="13.5" customHeight="1">
      <c r="B77" s="278" t="s">
        <v>13</v>
      </c>
      <c r="C77" s="278"/>
      <c r="D77" s="48">
        <f>SUM(D8:D76)</f>
        <v>22849266777</v>
      </c>
      <c r="E77" s="48">
        <f aca="true" t="shared" si="0" ref="E77:N77">SUM(E8:E76)</f>
        <v>2019199511</v>
      </c>
      <c r="F77" s="48">
        <f t="shared" si="0"/>
        <v>22050</v>
      </c>
      <c r="G77" s="48">
        <f t="shared" si="0"/>
        <v>24868488338</v>
      </c>
      <c r="H77" s="48">
        <f t="shared" si="0"/>
        <v>440538965</v>
      </c>
      <c r="I77" s="48">
        <f t="shared" si="0"/>
        <v>99253267389</v>
      </c>
      <c r="J77" s="48">
        <f t="shared" si="0"/>
        <v>42950534524</v>
      </c>
      <c r="K77" s="48">
        <f t="shared" si="0"/>
        <v>498338620</v>
      </c>
      <c r="L77" s="48">
        <f t="shared" si="0"/>
        <v>43448873144</v>
      </c>
      <c r="M77" s="48">
        <f t="shared" si="0"/>
        <v>9052036155</v>
      </c>
      <c r="N77" s="48">
        <f t="shared" si="0"/>
        <v>3149192565</v>
      </c>
      <c r="O77" s="127"/>
    </row>
    <row r="78" spans="2:15" ht="13.5" customHeight="1">
      <c r="B78" s="278" t="s">
        <v>14</v>
      </c>
      <c r="C78" s="278"/>
      <c r="D78" s="48">
        <f>SUM(D8:D18)</f>
        <v>14743789565</v>
      </c>
      <c r="E78" s="48">
        <f aca="true" t="shared" si="1" ref="E78:N78">SUM(E8:E18)</f>
        <v>1280817669</v>
      </c>
      <c r="F78" s="48">
        <f t="shared" si="1"/>
        <v>22050</v>
      </c>
      <c r="G78" s="48">
        <f t="shared" si="1"/>
        <v>16024629284</v>
      </c>
      <c r="H78" s="48">
        <f t="shared" si="1"/>
        <v>268810040</v>
      </c>
      <c r="I78" s="48">
        <f t="shared" si="1"/>
        <v>60163305812</v>
      </c>
      <c r="J78" s="48">
        <f t="shared" si="1"/>
        <v>26276347142</v>
      </c>
      <c r="K78" s="48">
        <f t="shared" si="1"/>
        <v>315078201</v>
      </c>
      <c r="L78" s="48">
        <f t="shared" si="1"/>
        <v>26591425343</v>
      </c>
      <c r="M78" s="48">
        <f>SUM(M8:M18)</f>
        <v>5356610386</v>
      </c>
      <c r="N78" s="48">
        <f t="shared" si="1"/>
        <v>1871950539</v>
      </c>
      <c r="O78" s="127"/>
    </row>
    <row r="79" spans="2:15" ht="13.5" customHeight="1">
      <c r="B79" s="278" t="s">
        <v>15</v>
      </c>
      <c r="C79" s="278"/>
      <c r="D79" s="48">
        <f>SUM(D19:D76)</f>
        <v>8105477212</v>
      </c>
      <c r="E79" s="48">
        <f aca="true" t="shared" si="2" ref="E79:N79">SUM(E19:E76)</f>
        <v>738381842</v>
      </c>
      <c r="F79" s="48">
        <f t="shared" si="2"/>
        <v>0</v>
      </c>
      <c r="G79" s="48">
        <f t="shared" si="2"/>
        <v>8843859054</v>
      </c>
      <c r="H79" s="48">
        <f t="shared" si="2"/>
        <v>171728925</v>
      </c>
      <c r="I79" s="48">
        <f t="shared" si="2"/>
        <v>39089961577</v>
      </c>
      <c r="J79" s="48">
        <f t="shared" si="2"/>
        <v>16674187382</v>
      </c>
      <c r="K79" s="48">
        <f t="shared" si="2"/>
        <v>183260419</v>
      </c>
      <c r="L79" s="48">
        <f t="shared" si="2"/>
        <v>16857447801</v>
      </c>
      <c r="M79" s="48">
        <f>SUM(M19:M76)</f>
        <v>3695425769</v>
      </c>
      <c r="N79" s="48">
        <f t="shared" si="2"/>
        <v>1277242026</v>
      </c>
      <c r="O79" s="127"/>
    </row>
  </sheetData>
  <mergeCells count="6">
    <mergeCell ref="B78:C78"/>
    <mergeCell ref="B79:C79"/>
    <mergeCell ref="C4:C5"/>
    <mergeCell ref="D5:G5"/>
    <mergeCell ref="B7:C7"/>
    <mergeCell ref="B77:C77"/>
  </mergeCells>
  <printOptions/>
  <pageMargins left="0.75" right="0.75" top="1" bottom="1" header="0.512" footer="0.512"/>
  <pageSetup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79"/>
  <sheetViews>
    <sheetView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3.375" style="24" customWidth="1"/>
    <col min="3" max="3" width="8.625" style="23" customWidth="1"/>
    <col min="4" max="4" width="12.625" style="23" bestFit="1" customWidth="1"/>
    <col min="5" max="5" width="10.00390625" style="23" bestFit="1" customWidth="1"/>
    <col min="6" max="6" width="10.75390625" style="23" customWidth="1"/>
    <col min="7" max="7" width="7.875" style="23" bestFit="1" customWidth="1"/>
    <col min="8" max="8" width="12.625" style="23" bestFit="1" customWidth="1"/>
    <col min="9" max="9" width="10.875" style="23" bestFit="1" customWidth="1"/>
    <col min="10" max="10" width="14.375" style="23" bestFit="1" customWidth="1"/>
    <col min="11" max="12" width="13.50390625" style="23" bestFit="1" customWidth="1"/>
    <col min="13" max="13" width="11.25390625" style="23" bestFit="1" customWidth="1"/>
    <col min="14" max="14" width="3.75390625" style="24" bestFit="1" customWidth="1"/>
    <col min="15" max="16384" width="9.00390625" style="23" customWidth="1"/>
  </cols>
  <sheetData>
    <row r="1" spans="2:15" ht="14.25">
      <c r="B1" s="43" t="s">
        <v>159</v>
      </c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  <c r="O1" s="21"/>
    </row>
    <row r="2" spans="2:15" ht="12">
      <c r="B2" s="18"/>
      <c r="C2" s="19"/>
      <c r="D2" s="20"/>
      <c r="E2" s="19"/>
      <c r="F2" s="19"/>
      <c r="G2" s="19"/>
      <c r="H2" s="20"/>
      <c r="I2" s="20"/>
      <c r="J2" s="20"/>
      <c r="K2" s="20"/>
      <c r="L2" s="19"/>
      <c r="M2" s="21"/>
      <c r="N2" s="22"/>
      <c r="O2" s="21"/>
    </row>
    <row r="3" spans="2:14" ht="12">
      <c r="B3" s="216"/>
      <c r="C3" s="217"/>
      <c r="D3" s="147" t="s">
        <v>122</v>
      </c>
      <c r="E3" s="148"/>
      <c r="F3" s="148"/>
      <c r="G3" s="148"/>
      <c r="H3" s="149"/>
      <c r="I3" s="150"/>
      <c r="J3" s="151"/>
      <c r="K3" s="146"/>
      <c r="L3" s="152"/>
      <c r="M3" s="152"/>
      <c r="N3" s="146"/>
    </row>
    <row r="4" spans="2:14" ht="12">
      <c r="B4" s="218" t="s">
        <v>1</v>
      </c>
      <c r="C4" s="286" t="s">
        <v>2</v>
      </c>
      <c r="D4" s="154"/>
      <c r="E4" s="155"/>
      <c r="F4" s="155"/>
      <c r="G4" s="155"/>
      <c r="H4" s="155"/>
      <c r="I4" s="155"/>
      <c r="J4" s="156"/>
      <c r="K4" s="157" t="s">
        <v>123</v>
      </c>
      <c r="L4" s="158" t="s">
        <v>124</v>
      </c>
      <c r="M4" s="158" t="s">
        <v>125</v>
      </c>
      <c r="N4" s="153" t="s">
        <v>1</v>
      </c>
    </row>
    <row r="5" spans="2:14" ht="12">
      <c r="B5" s="218" t="s">
        <v>3</v>
      </c>
      <c r="C5" s="260"/>
      <c r="D5" s="157" t="s">
        <v>126</v>
      </c>
      <c r="E5" s="159" t="s">
        <v>98</v>
      </c>
      <c r="F5" s="159" t="s">
        <v>174</v>
      </c>
      <c r="G5" s="159" t="s">
        <v>127</v>
      </c>
      <c r="H5" s="159" t="s">
        <v>128</v>
      </c>
      <c r="I5" s="159" t="s">
        <v>129</v>
      </c>
      <c r="J5" s="159" t="s">
        <v>130</v>
      </c>
      <c r="K5" s="160" t="s">
        <v>131</v>
      </c>
      <c r="L5" s="158" t="s">
        <v>132</v>
      </c>
      <c r="M5" s="158" t="s">
        <v>133</v>
      </c>
      <c r="N5" s="153" t="s">
        <v>3</v>
      </c>
    </row>
    <row r="6" spans="2:14" ht="12">
      <c r="B6" s="218"/>
      <c r="C6" s="219"/>
      <c r="D6" s="157"/>
      <c r="E6" s="159" t="s">
        <v>134</v>
      </c>
      <c r="F6" s="159" t="s">
        <v>175</v>
      </c>
      <c r="G6" s="159"/>
      <c r="H6" s="159"/>
      <c r="I6" s="159" t="s">
        <v>135</v>
      </c>
      <c r="J6" s="159"/>
      <c r="K6" s="161" t="s">
        <v>136</v>
      </c>
      <c r="L6" s="158"/>
      <c r="M6" s="158" t="s">
        <v>132</v>
      </c>
      <c r="N6" s="153"/>
    </row>
    <row r="7" spans="2:14" ht="12">
      <c r="B7" s="287"/>
      <c r="C7" s="288"/>
      <c r="D7" s="134" t="s">
        <v>12</v>
      </c>
      <c r="E7" s="134" t="s">
        <v>12</v>
      </c>
      <c r="F7" s="134" t="s">
        <v>176</v>
      </c>
      <c r="G7" s="134" t="s">
        <v>12</v>
      </c>
      <c r="H7" s="135" t="s">
        <v>12</v>
      </c>
      <c r="I7" s="134" t="s">
        <v>12</v>
      </c>
      <c r="J7" s="134" t="s">
        <v>12</v>
      </c>
      <c r="K7" s="136" t="s">
        <v>12</v>
      </c>
      <c r="L7" s="137" t="s">
        <v>12</v>
      </c>
      <c r="M7" s="137" t="s">
        <v>12</v>
      </c>
      <c r="N7" s="138"/>
    </row>
    <row r="8" spans="2:14" ht="12">
      <c r="B8" s="133">
        <v>1</v>
      </c>
      <c r="C8" s="140" t="s">
        <v>16</v>
      </c>
      <c r="D8" s="134">
        <v>40127726</v>
      </c>
      <c r="E8" s="134">
        <v>0</v>
      </c>
      <c r="F8" s="134">
        <v>3866</v>
      </c>
      <c r="G8" s="134">
        <v>0</v>
      </c>
      <c r="H8" s="134">
        <v>43665212</v>
      </c>
      <c r="I8" s="134">
        <v>0</v>
      </c>
      <c r="J8" s="134">
        <v>21145694450</v>
      </c>
      <c r="K8" s="141">
        <v>94249026</v>
      </c>
      <c r="L8" s="139">
        <v>461690994</v>
      </c>
      <c r="M8" s="143">
        <v>0</v>
      </c>
      <c r="N8" s="138">
        <v>1</v>
      </c>
    </row>
    <row r="9" spans="2:14" ht="12">
      <c r="B9" s="133">
        <v>2</v>
      </c>
      <c r="C9" s="140" t="s">
        <v>17</v>
      </c>
      <c r="D9" s="134">
        <v>38752382</v>
      </c>
      <c r="E9" s="134">
        <v>0</v>
      </c>
      <c r="F9" s="134">
        <v>168697</v>
      </c>
      <c r="G9" s="134">
        <v>0</v>
      </c>
      <c r="H9" s="134">
        <v>14815450</v>
      </c>
      <c r="I9" s="134">
        <v>0</v>
      </c>
      <c r="J9" s="134">
        <v>17348053622</v>
      </c>
      <c r="K9" s="141">
        <v>405265655</v>
      </c>
      <c r="L9" s="139">
        <v>1001931146</v>
      </c>
      <c r="M9" s="142">
        <v>0</v>
      </c>
      <c r="N9" s="138">
        <v>2</v>
      </c>
    </row>
    <row r="10" spans="2:14" ht="12">
      <c r="B10" s="133">
        <v>3</v>
      </c>
      <c r="C10" s="140" t="s">
        <v>18</v>
      </c>
      <c r="D10" s="134">
        <v>32955113</v>
      </c>
      <c r="E10" s="134">
        <v>0</v>
      </c>
      <c r="F10" s="134">
        <v>239159</v>
      </c>
      <c r="G10" s="134">
        <v>0</v>
      </c>
      <c r="H10" s="134">
        <v>18636397</v>
      </c>
      <c r="I10" s="134">
        <v>0</v>
      </c>
      <c r="J10" s="134">
        <v>10560881149</v>
      </c>
      <c r="K10" s="141">
        <v>312713779</v>
      </c>
      <c r="L10" s="139">
        <v>464443073</v>
      </c>
      <c r="M10" s="142">
        <v>0</v>
      </c>
      <c r="N10" s="138">
        <v>3</v>
      </c>
    </row>
    <row r="11" spans="2:14" ht="12">
      <c r="B11" s="133">
        <v>4</v>
      </c>
      <c r="C11" s="140" t="s">
        <v>19</v>
      </c>
      <c r="D11" s="134">
        <v>30498505</v>
      </c>
      <c r="E11" s="134">
        <v>0</v>
      </c>
      <c r="F11" s="134">
        <v>3382</v>
      </c>
      <c r="G11" s="134">
        <v>0</v>
      </c>
      <c r="H11" s="134">
        <v>76939368</v>
      </c>
      <c r="I11" s="134">
        <v>0</v>
      </c>
      <c r="J11" s="134">
        <v>10194330762</v>
      </c>
      <c r="K11" s="141">
        <v>213717704</v>
      </c>
      <c r="L11" s="139">
        <v>109637062</v>
      </c>
      <c r="M11" s="142">
        <v>0</v>
      </c>
      <c r="N11" s="138">
        <v>4</v>
      </c>
    </row>
    <row r="12" spans="2:14" ht="12">
      <c r="B12" s="133">
        <v>5</v>
      </c>
      <c r="C12" s="140" t="s">
        <v>20</v>
      </c>
      <c r="D12" s="134">
        <v>17647887</v>
      </c>
      <c r="E12" s="134">
        <v>0</v>
      </c>
      <c r="F12" s="134">
        <v>0</v>
      </c>
      <c r="G12" s="134">
        <v>500000</v>
      </c>
      <c r="H12" s="134">
        <v>10509140</v>
      </c>
      <c r="I12" s="134">
        <v>93090377</v>
      </c>
      <c r="J12" s="134">
        <v>10678881159</v>
      </c>
      <c r="K12" s="141">
        <v>-149521952</v>
      </c>
      <c r="L12" s="139">
        <v>18995</v>
      </c>
      <c r="M12" s="142">
        <v>0</v>
      </c>
      <c r="N12" s="138">
        <v>5</v>
      </c>
    </row>
    <row r="13" spans="2:14" ht="12">
      <c r="B13" s="133">
        <v>6</v>
      </c>
      <c r="C13" s="140" t="s">
        <v>21</v>
      </c>
      <c r="D13" s="134">
        <v>17319431</v>
      </c>
      <c r="E13" s="134">
        <v>0</v>
      </c>
      <c r="F13" s="134">
        <v>0</v>
      </c>
      <c r="G13" s="134">
        <v>0</v>
      </c>
      <c r="H13" s="134">
        <v>13930470</v>
      </c>
      <c r="I13" s="134">
        <v>0</v>
      </c>
      <c r="J13" s="134">
        <v>4238777815</v>
      </c>
      <c r="K13" s="141">
        <v>0</v>
      </c>
      <c r="L13" s="139">
        <v>1882</v>
      </c>
      <c r="M13" s="142">
        <v>0</v>
      </c>
      <c r="N13" s="138">
        <v>6</v>
      </c>
    </row>
    <row r="14" spans="2:14" ht="12">
      <c r="B14" s="133">
        <v>7</v>
      </c>
      <c r="C14" s="140" t="s">
        <v>22</v>
      </c>
      <c r="D14" s="134">
        <v>27767580</v>
      </c>
      <c r="E14" s="134">
        <v>0</v>
      </c>
      <c r="F14" s="134">
        <v>116346</v>
      </c>
      <c r="G14" s="134">
        <v>0</v>
      </c>
      <c r="H14" s="134">
        <v>33837537</v>
      </c>
      <c r="I14" s="134">
        <v>0</v>
      </c>
      <c r="J14" s="134">
        <v>5802337650</v>
      </c>
      <c r="K14" s="141">
        <v>240349511</v>
      </c>
      <c r="L14" s="139">
        <v>453682275</v>
      </c>
      <c r="M14" s="142">
        <v>0</v>
      </c>
      <c r="N14" s="138">
        <v>7</v>
      </c>
    </row>
    <row r="15" spans="2:14" ht="12">
      <c r="B15" s="133">
        <v>8</v>
      </c>
      <c r="C15" s="140" t="s">
        <v>23</v>
      </c>
      <c r="D15" s="134">
        <v>19267227</v>
      </c>
      <c r="E15" s="134">
        <v>0</v>
      </c>
      <c r="F15" s="134">
        <v>261</v>
      </c>
      <c r="G15" s="134">
        <v>0</v>
      </c>
      <c r="H15" s="134">
        <v>1109200</v>
      </c>
      <c r="I15" s="134">
        <v>0</v>
      </c>
      <c r="J15" s="134">
        <v>3992566833</v>
      </c>
      <c r="K15" s="141">
        <v>69745376</v>
      </c>
      <c r="L15" s="139">
        <v>73002</v>
      </c>
      <c r="M15" s="142">
        <v>0</v>
      </c>
      <c r="N15" s="138">
        <v>8</v>
      </c>
    </row>
    <row r="16" spans="2:14" ht="12">
      <c r="B16" s="133">
        <v>9</v>
      </c>
      <c r="C16" s="140" t="s">
        <v>24</v>
      </c>
      <c r="D16" s="134">
        <v>5903458</v>
      </c>
      <c r="E16" s="134">
        <v>0</v>
      </c>
      <c r="F16" s="134">
        <v>1772</v>
      </c>
      <c r="G16" s="134">
        <v>0</v>
      </c>
      <c r="H16" s="134">
        <v>4281525</v>
      </c>
      <c r="I16" s="134">
        <v>0</v>
      </c>
      <c r="J16" s="134">
        <v>5037742098</v>
      </c>
      <c r="K16" s="141">
        <v>213126391</v>
      </c>
      <c r="L16" s="139">
        <v>385881479</v>
      </c>
      <c r="M16" s="142">
        <v>0</v>
      </c>
      <c r="N16" s="138">
        <v>9</v>
      </c>
    </row>
    <row r="17" spans="2:14" ht="12">
      <c r="B17" s="133">
        <v>10</v>
      </c>
      <c r="C17" s="140" t="s">
        <v>25</v>
      </c>
      <c r="D17" s="134">
        <v>27829877</v>
      </c>
      <c r="E17" s="134">
        <v>0</v>
      </c>
      <c r="F17" s="134">
        <v>10409523</v>
      </c>
      <c r="G17" s="134">
        <v>0</v>
      </c>
      <c r="H17" s="134">
        <v>2395300</v>
      </c>
      <c r="I17" s="134">
        <v>0</v>
      </c>
      <c r="J17" s="134">
        <v>3401201050</v>
      </c>
      <c r="K17" s="141">
        <v>208320522</v>
      </c>
      <c r="L17" s="139">
        <v>209632596</v>
      </c>
      <c r="M17" s="142">
        <v>0</v>
      </c>
      <c r="N17" s="138">
        <v>10</v>
      </c>
    </row>
    <row r="18" spans="2:14" ht="12">
      <c r="B18" s="133">
        <v>11</v>
      </c>
      <c r="C18" s="140" t="s">
        <v>26</v>
      </c>
      <c r="D18" s="134">
        <v>9777646</v>
      </c>
      <c r="E18" s="134">
        <v>0</v>
      </c>
      <c r="F18" s="134">
        <v>15259</v>
      </c>
      <c r="G18" s="134">
        <v>0</v>
      </c>
      <c r="H18" s="134">
        <v>15579266</v>
      </c>
      <c r="I18" s="134">
        <v>0</v>
      </c>
      <c r="J18" s="134">
        <v>3640186897</v>
      </c>
      <c r="K18" s="141">
        <v>51858997</v>
      </c>
      <c r="L18" s="139">
        <v>48609305</v>
      </c>
      <c r="M18" s="142">
        <v>0</v>
      </c>
      <c r="N18" s="138">
        <v>11</v>
      </c>
    </row>
    <row r="19" spans="2:14" ht="12">
      <c r="B19" s="133">
        <v>12</v>
      </c>
      <c r="C19" s="140" t="s">
        <v>27</v>
      </c>
      <c r="D19" s="134">
        <v>4102291</v>
      </c>
      <c r="E19" s="134">
        <v>0</v>
      </c>
      <c r="F19" s="134">
        <v>30005636</v>
      </c>
      <c r="G19" s="134">
        <v>0</v>
      </c>
      <c r="H19" s="134">
        <v>2995722</v>
      </c>
      <c r="I19" s="134">
        <v>0</v>
      </c>
      <c r="J19" s="134">
        <v>873915630</v>
      </c>
      <c r="K19" s="141">
        <v>55902448</v>
      </c>
      <c r="L19" s="139">
        <v>40058643</v>
      </c>
      <c r="M19" s="142">
        <v>0</v>
      </c>
      <c r="N19" s="138">
        <v>12</v>
      </c>
    </row>
    <row r="20" spans="2:14" ht="12">
      <c r="B20" s="133">
        <v>13</v>
      </c>
      <c r="C20" s="140" t="s">
        <v>28</v>
      </c>
      <c r="D20" s="134">
        <v>12775272</v>
      </c>
      <c r="E20" s="134">
        <v>1151000</v>
      </c>
      <c r="F20" s="134">
        <v>874</v>
      </c>
      <c r="G20" s="134">
        <v>0</v>
      </c>
      <c r="H20" s="134">
        <v>657700</v>
      </c>
      <c r="I20" s="134">
        <v>0</v>
      </c>
      <c r="J20" s="134">
        <v>1137248915</v>
      </c>
      <c r="K20" s="141">
        <v>-22757982</v>
      </c>
      <c r="L20" s="139">
        <v>6677110</v>
      </c>
      <c r="M20" s="142">
        <v>0</v>
      </c>
      <c r="N20" s="138">
        <v>13</v>
      </c>
    </row>
    <row r="21" spans="2:14" ht="12">
      <c r="B21" s="133">
        <v>14</v>
      </c>
      <c r="C21" s="140" t="s">
        <v>29</v>
      </c>
      <c r="D21" s="134">
        <v>4879758</v>
      </c>
      <c r="E21" s="134">
        <v>0</v>
      </c>
      <c r="F21" s="134">
        <v>1220</v>
      </c>
      <c r="G21" s="134">
        <v>0</v>
      </c>
      <c r="H21" s="134">
        <v>1102900</v>
      </c>
      <c r="I21" s="134">
        <v>0</v>
      </c>
      <c r="J21" s="134">
        <v>1640700724</v>
      </c>
      <c r="K21" s="141">
        <v>57355226</v>
      </c>
      <c r="L21" s="139">
        <v>49238166</v>
      </c>
      <c r="M21" s="142">
        <v>0</v>
      </c>
      <c r="N21" s="138">
        <v>14</v>
      </c>
    </row>
    <row r="22" spans="2:14" ht="12">
      <c r="B22" s="133">
        <v>15</v>
      </c>
      <c r="C22" s="140" t="s">
        <v>30</v>
      </c>
      <c r="D22" s="134">
        <v>5912844</v>
      </c>
      <c r="E22" s="134">
        <v>0</v>
      </c>
      <c r="F22" s="134">
        <v>50074318</v>
      </c>
      <c r="G22" s="134">
        <v>0</v>
      </c>
      <c r="H22" s="134">
        <v>1705541</v>
      </c>
      <c r="I22" s="134">
        <v>0</v>
      </c>
      <c r="J22" s="134">
        <v>1276138796</v>
      </c>
      <c r="K22" s="141">
        <v>32904214</v>
      </c>
      <c r="L22" s="139">
        <v>73224227</v>
      </c>
      <c r="M22" s="142">
        <v>0</v>
      </c>
      <c r="N22" s="138">
        <v>15</v>
      </c>
    </row>
    <row r="23" spans="2:14" ht="12">
      <c r="B23" s="133">
        <v>16</v>
      </c>
      <c r="C23" s="140" t="s">
        <v>31</v>
      </c>
      <c r="D23" s="134">
        <v>3501057</v>
      </c>
      <c r="E23" s="134">
        <v>0</v>
      </c>
      <c r="F23" s="134">
        <v>54160</v>
      </c>
      <c r="G23" s="134">
        <v>0</v>
      </c>
      <c r="H23" s="134">
        <v>313120</v>
      </c>
      <c r="I23" s="134">
        <v>0</v>
      </c>
      <c r="J23" s="134">
        <v>708763163</v>
      </c>
      <c r="K23" s="141">
        <v>80320843</v>
      </c>
      <c r="L23" s="139">
        <v>36496409</v>
      </c>
      <c r="M23" s="142">
        <v>0</v>
      </c>
      <c r="N23" s="138">
        <v>16</v>
      </c>
    </row>
    <row r="24" spans="2:14" ht="12">
      <c r="B24" s="133">
        <v>17</v>
      </c>
      <c r="C24" s="140" t="s">
        <v>32</v>
      </c>
      <c r="D24" s="134">
        <v>2710248</v>
      </c>
      <c r="E24" s="134">
        <v>0</v>
      </c>
      <c r="F24" s="134">
        <v>30000</v>
      </c>
      <c r="G24" s="134">
        <v>0</v>
      </c>
      <c r="H24" s="134">
        <v>478500</v>
      </c>
      <c r="I24" s="134">
        <v>0</v>
      </c>
      <c r="J24" s="134">
        <v>892715371</v>
      </c>
      <c r="K24" s="141">
        <v>109147297</v>
      </c>
      <c r="L24" s="139">
        <v>71442000</v>
      </c>
      <c r="M24" s="142">
        <v>0</v>
      </c>
      <c r="N24" s="138">
        <v>17</v>
      </c>
    </row>
    <row r="25" spans="2:14" ht="12">
      <c r="B25" s="133">
        <v>18</v>
      </c>
      <c r="C25" s="140" t="s">
        <v>33</v>
      </c>
      <c r="D25" s="134">
        <v>1895111</v>
      </c>
      <c r="E25" s="134">
        <v>0</v>
      </c>
      <c r="F25" s="134">
        <v>3419</v>
      </c>
      <c r="G25" s="134">
        <v>0</v>
      </c>
      <c r="H25" s="134">
        <v>12833682</v>
      </c>
      <c r="I25" s="134">
        <v>0</v>
      </c>
      <c r="J25" s="134">
        <v>1415550915</v>
      </c>
      <c r="K25" s="141">
        <v>5250479</v>
      </c>
      <c r="L25" s="139">
        <v>11370036</v>
      </c>
      <c r="M25" s="142">
        <v>0</v>
      </c>
      <c r="N25" s="138">
        <v>18</v>
      </c>
    </row>
    <row r="26" spans="2:14" ht="12">
      <c r="B26" s="133">
        <v>19</v>
      </c>
      <c r="C26" s="140" t="s">
        <v>34</v>
      </c>
      <c r="D26" s="134">
        <v>2560742</v>
      </c>
      <c r="E26" s="134">
        <v>0</v>
      </c>
      <c r="F26" s="134">
        <v>9814</v>
      </c>
      <c r="G26" s="134">
        <v>0</v>
      </c>
      <c r="H26" s="134">
        <v>323450</v>
      </c>
      <c r="I26" s="134">
        <v>0</v>
      </c>
      <c r="J26" s="134">
        <v>308931116</v>
      </c>
      <c r="K26" s="141">
        <v>37323591</v>
      </c>
      <c r="L26" s="139">
        <v>56640609</v>
      </c>
      <c r="M26" s="142">
        <v>0</v>
      </c>
      <c r="N26" s="138">
        <v>19</v>
      </c>
    </row>
    <row r="27" spans="2:14" ht="12">
      <c r="B27" s="133">
        <v>20</v>
      </c>
      <c r="C27" s="140" t="s">
        <v>35</v>
      </c>
      <c r="D27" s="134">
        <v>771478</v>
      </c>
      <c r="E27" s="134">
        <v>0</v>
      </c>
      <c r="F27" s="134">
        <v>7206</v>
      </c>
      <c r="G27" s="134">
        <v>0</v>
      </c>
      <c r="H27" s="134">
        <v>1081819</v>
      </c>
      <c r="I27" s="134">
        <v>0</v>
      </c>
      <c r="J27" s="134">
        <v>294509194</v>
      </c>
      <c r="K27" s="141">
        <v>32774830</v>
      </c>
      <c r="L27" s="139">
        <v>62266571</v>
      </c>
      <c r="M27" s="142">
        <v>0</v>
      </c>
      <c r="N27" s="138">
        <v>20</v>
      </c>
    </row>
    <row r="28" spans="2:14" ht="12">
      <c r="B28" s="133">
        <v>21</v>
      </c>
      <c r="C28" s="140" t="s">
        <v>36</v>
      </c>
      <c r="D28" s="134">
        <v>6925636</v>
      </c>
      <c r="E28" s="134">
        <v>0</v>
      </c>
      <c r="F28" s="134">
        <v>100000</v>
      </c>
      <c r="G28" s="134">
        <v>0</v>
      </c>
      <c r="H28" s="134">
        <v>1043100</v>
      </c>
      <c r="I28" s="134">
        <v>0</v>
      </c>
      <c r="J28" s="134">
        <v>1934712875</v>
      </c>
      <c r="K28" s="141">
        <v>89193848</v>
      </c>
      <c r="L28" s="139">
        <v>202395000</v>
      </c>
      <c r="M28" s="142">
        <v>0</v>
      </c>
      <c r="N28" s="138">
        <v>21</v>
      </c>
    </row>
    <row r="29" spans="2:14" ht="12">
      <c r="B29" s="133">
        <v>22</v>
      </c>
      <c r="C29" s="140" t="s">
        <v>37</v>
      </c>
      <c r="D29" s="134">
        <v>2379530</v>
      </c>
      <c r="E29" s="134">
        <v>0</v>
      </c>
      <c r="F29" s="134">
        <v>10010593</v>
      </c>
      <c r="G29" s="134">
        <v>0</v>
      </c>
      <c r="H29" s="134">
        <v>7683373</v>
      </c>
      <c r="I29" s="134">
        <v>0</v>
      </c>
      <c r="J29" s="134">
        <v>443387497</v>
      </c>
      <c r="K29" s="141">
        <v>29132651</v>
      </c>
      <c r="L29" s="139">
        <v>45235285</v>
      </c>
      <c r="M29" s="142">
        <v>0</v>
      </c>
      <c r="N29" s="138">
        <v>22</v>
      </c>
    </row>
    <row r="30" spans="2:14" ht="12">
      <c r="B30" s="133">
        <v>23</v>
      </c>
      <c r="C30" s="140" t="s">
        <v>38</v>
      </c>
      <c r="D30" s="134">
        <v>6203996</v>
      </c>
      <c r="E30" s="134">
        <v>0</v>
      </c>
      <c r="F30" s="134">
        <v>19313</v>
      </c>
      <c r="G30" s="134">
        <v>0</v>
      </c>
      <c r="H30" s="134">
        <v>4267901</v>
      </c>
      <c r="I30" s="134">
        <v>0</v>
      </c>
      <c r="J30" s="134">
        <v>1465230383</v>
      </c>
      <c r="K30" s="141">
        <v>38880072</v>
      </c>
      <c r="L30" s="139">
        <v>25952247</v>
      </c>
      <c r="M30" s="142">
        <v>0</v>
      </c>
      <c r="N30" s="138">
        <v>23</v>
      </c>
    </row>
    <row r="31" spans="2:14" ht="12">
      <c r="B31" s="133">
        <v>24</v>
      </c>
      <c r="C31" s="140" t="s">
        <v>39</v>
      </c>
      <c r="D31" s="134">
        <v>12430943</v>
      </c>
      <c r="E31" s="134">
        <v>0</v>
      </c>
      <c r="F31" s="134">
        <v>51321</v>
      </c>
      <c r="G31" s="134">
        <v>0</v>
      </c>
      <c r="H31" s="134">
        <v>2490832</v>
      </c>
      <c r="I31" s="134">
        <v>0</v>
      </c>
      <c r="J31" s="134">
        <v>2576480947</v>
      </c>
      <c r="K31" s="141">
        <v>180339789</v>
      </c>
      <c r="L31" s="139">
        <v>340427160</v>
      </c>
      <c r="M31" s="142">
        <v>0</v>
      </c>
      <c r="N31" s="138">
        <v>24</v>
      </c>
    </row>
    <row r="32" spans="2:14" ht="12">
      <c r="B32" s="133">
        <v>25</v>
      </c>
      <c r="C32" s="140" t="s">
        <v>40</v>
      </c>
      <c r="D32" s="134">
        <v>8796541</v>
      </c>
      <c r="E32" s="134">
        <v>0</v>
      </c>
      <c r="F32" s="134">
        <v>26000</v>
      </c>
      <c r="G32" s="134">
        <v>0</v>
      </c>
      <c r="H32" s="134">
        <v>344200</v>
      </c>
      <c r="I32" s="134">
        <v>0</v>
      </c>
      <c r="J32" s="134">
        <v>941249715</v>
      </c>
      <c r="K32" s="141">
        <v>62667162</v>
      </c>
      <c r="L32" s="139">
        <v>182086690</v>
      </c>
      <c r="M32" s="142">
        <v>0</v>
      </c>
      <c r="N32" s="138">
        <v>25</v>
      </c>
    </row>
    <row r="33" spans="2:14" ht="12">
      <c r="B33" s="133">
        <v>26</v>
      </c>
      <c r="C33" s="140" t="s">
        <v>41</v>
      </c>
      <c r="D33" s="134">
        <v>888016</v>
      </c>
      <c r="E33" s="134">
        <v>0</v>
      </c>
      <c r="F33" s="134">
        <v>10594</v>
      </c>
      <c r="G33" s="134">
        <v>0</v>
      </c>
      <c r="H33" s="134">
        <v>2447251</v>
      </c>
      <c r="I33" s="134">
        <v>0</v>
      </c>
      <c r="J33" s="134">
        <v>166867990</v>
      </c>
      <c r="K33" s="141">
        <v>17716499</v>
      </c>
      <c r="L33" s="139">
        <v>81416025</v>
      </c>
      <c r="M33" s="142">
        <v>0</v>
      </c>
      <c r="N33" s="138">
        <v>26</v>
      </c>
    </row>
    <row r="34" spans="2:14" ht="12">
      <c r="B34" s="133">
        <v>27</v>
      </c>
      <c r="C34" s="140" t="s">
        <v>42</v>
      </c>
      <c r="D34" s="134">
        <v>3737231</v>
      </c>
      <c r="E34" s="134">
        <v>0</v>
      </c>
      <c r="F34" s="134">
        <v>12000</v>
      </c>
      <c r="G34" s="134">
        <v>0</v>
      </c>
      <c r="H34" s="134">
        <v>7511108</v>
      </c>
      <c r="I34" s="134">
        <v>0</v>
      </c>
      <c r="J34" s="134">
        <v>459758003</v>
      </c>
      <c r="K34" s="141">
        <v>40007375</v>
      </c>
      <c r="L34" s="139">
        <v>17970000</v>
      </c>
      <c r="M34" s="142">
        <v>0</v>
      </c>
      <c r="N34" s="138">
        <v>27</v>
      </c>
    </row>
    <row r="35" spans="2:14" ht="12">
      <c r="B35" s="133">
        <v>28</v>
      </c>
      <c r="C35" s="140" t="s">
        <v>43</v>
      </c>
      <c r="D35" s="134">
        <v>6765780</v>
      </c>
      <c r="E35" s="134">
        <v>0</v>
      </c>
      <c r="F35" s="134">
        <v>390188</v>
      </c>
      <c r="G35" s="134">
        <v>0</v>
      </c>
      <c r="H35" s="134">
        <v>560600</v>
      </c>
      <c r="I35" s="134">
        <v>0</v>
      </c>
      <c r="J35" s="134">
        <v>934417879</v>
      </c>
      <c r="K35" s="141">
        <v>65215607</v>
      </c>
      <c r="L35" s="139">
        <v>116144613</v>
      </c>
      <c r="M35" s="142">
        <v>0</v>
      </c>
      <c r="N35" s="138">
        <v>28</v>
      </c>
    </row>
    <row r="36" spans="2:14" ht="12">
      <c r="B36" s="133">
        <v>29</v>
      </c>
      <c r="C36" s="140" t="s">
        <v>44</v>
      </c>
      <c r="D36" s="134">
        <v>3861355</v>
      </c>
      <c r="E36" s="134">
        <v>0</v>
      </c>
      <c r="F36" s="134">
        <v>977</v>
      </c>
      <c r="G36" s="134">
        <v>0</v>
      </c>
      <c r="H36" s="134">
        <v>4783950</v>
      </c>
      <c r="I36" s="134">
        <v>0</v>
      </c>
      <c r="J36" s="134">
        <v>1254263276</v>
      </c>
      <c r="K36" s="141">
        <v>35180563</v>
      </c>
      <c r="L36" s="139">
        <v>20001454</v>
      </c>
      <c r="M36" s="142">
        <v>0</v>
      </c>
      <c r="N36" s="138">
        <v>29</v>
      </c>
    </row>
    <row r="37" spans="2:14" ht="12">
      <c r="B37" s="133">
        <v>30</v>
      </c>
      <c r="C37" s="140" t="s">
        <v>45</v>
      </c>
      <c r="D37" s="134">
        <v>3374439</v>
      </c>
      <c r="E37" s="134">
        <v>0</v>
      </c>
      <c r="F37" s="134">
        <v>372</v>
      </c>
      <c r="G37" s="134">
        <v>0</v>
      </c>
      <c r="H37" s="134">
        <v>6020462</v>
      </c>
      <c r="I37" s="134">
        <v>0</v>
      </c>
      <c r="J37" s="134">
        <v>1016405351</v>
      </c>
      <c r="K37" s="141">
        <v>47661179</v>
      </c>
      <c r="L37" s="139">
        <v>21341568</v>
      </c>
      <c r="M37" s="142">
        <v>0</v>
      </c>
      <c r="N37" s="138">
        <v>30</v>
      </c>
    </row>
    <row r="38" spans="2:14" ht="12">
      <c r="B38" s="133">
        <v>31</v>
      </c>
      <c r="C38" s="140" t="s">
        <v>46</v>
      </c>
      <c r="D38" s="134">
        <v>910964</v>
      </c>
      <c r="E38" s="134">
        <v>8633296</v>
      </c>
      <c r="F38" s="134">
        <v>43644</v>
      </c>
      <c r="G38" s="134">
        <v>0</v>
      </c>
      <c r="H38" s="134">
        <v>5606128</v>
      </c>
      <c r="I38" s="134">
        <v>0</v>
      </c>
      <c r="J38" s="134">
        <v>721886359</v>
      </c>
      <c r="K38" s="141">
        <v>3784193</v>
      </c>
      <c r="L38" s="139">
        <v>133390786</v>
      </c>
      <c r="M38" s="142">
        <v>0</v>
      </c>
      <c r="N38" s="138">
        <v>31</v>
      </c>
    </row>
    <row r="39" spans="2:14" ht="12">
      <c r="B39" s="133">
        <v>32</v>
      </c>
      <c r="C39" s="140" t="s">
        <v>47</v>
      </c>
      <c r="D39" s="134">
        <v>5196619</v>
      </c>
      <c r="E39" s="134">
        <v>0</v>
      </c>
      <c r="F39" s="134">
        <v>65866</v>
      </c>
      <c r="G39" s="134">
        <v>0</v>
      </c>
      <c r="H39" s="134">
        <v>17886806</v>
      </c>
      <c r="I39" s="134">
        <v>0</v>
      </c>
      <c r="J39" s="134">
        <v>1842760582</v>
      </c>
      <c r="K39" s="141">
        <v>3673806</v>
      </c>
      <c r="L39" s="139">
        <v>82960361</v>
      </c>
      <c r="M39" s="142">
        <v>0</v>
      </c>
      <c r="N39" s="138">
        <v>32</v>
      </c>
    </row>
    <row r="40" spans="2:14" ht="12">
      <c r="B40" s="133">
        <v>33</v>
      </c>
      <c r="C40" s="140" t="s">
        <v>177</v>
      </c>
      <c r="D40" s="134">
        <v>6781338</v>
      </c>
      <c r="E40" s="134">
        <v>5722000</v>
      </c>
      <c r="F40" s="134">
        <v>69143000</v>
      </c>
      <c r="G40" s="134">
        <v>0</v>
      </c>
      <c r="H40" s="134">
        <v>2984330</v>
      </c>
      <c r="I40" s="134">
        <v>0</v>
      </c>
      <c r="J40" s="134">
        <v>433140891</v>
      </c>
      <c r="K40" s="141">
        <v>-22237191</v>
      </c>
      <c r="L40" s="139">
        <v>190489734</v>
      </c>
      <c r="M40" s="142">
        <v>0</v>
      </c>
      <c r="N40" s="138">
        <v>33</v>
      </c>
    </row>
    <row r="41" spans="2:14" ht="12">
      <c r="B41" s="133">
        <v>35</v>
      </c>
      <c r="C41" s="140" t="s">
        <v>48</v>
      </c>
      <c r="D41" s="134">
        <v>166200</v>
      </c>
      <c r="E41" s="134">
        <v>0</v>
      </c>
      <c r="F41" s="134">
        <v>32000</v>
      </c>
      <c r="G41" s="134">
        <v>0</v>
      </c>
      <c r="H41" s="134">
        <v>4828813</v>
      </c>
      <c r="I41" s="134">
        <v>0</v>
      </c>
      <c r="J41" s="134">
        <v>143767181</v>
      </c>
      <c r="K41" s="141">
        <v>3123495</v>
      </c>
      <c r="L41" s="139">
        <v>105390000</v>
      </c>
      <c r="M41" s="142">
        <v>0</v>
      </c>
      <c r="N41" s="138">
        <v>35</v>
      </c>
    </row>
    <row r="42" spans="2:14" ht="12">
      <c r="B42" s="133">
        <v>36</v>
      </c>
      <c r="C42" s="140" t="s">
        <v>49</v>
      </c>
      <c r="D42" s="134">
        <v>2636263</v>
      </c>
      <c r="E42" s="134">
        <v>0</v>
      </c>
      <c r="F42" s="134">
        <v>2723</v>
      </c>
      <c r="G42" s="134">
        <v>0</v>
      </c>
      <c r="H42" s="134">
        <v>2291473</v>
      </c>
      <c r="I42" s="134">
        <v>0</v>
      </c>
      <c r="J42" s="134">
        <v>349779061</v>
      </c>
      <c r="K42" s="141">
        <v>34921573</v>
      </c>
      <c r="L42" s="139">
        <v>135161421</v>
      </c>
      <c r="M42" s="142">
        <v>0</v>
      </c>
      <c r="N42" s="138">
        <v>36</v>
      </c>
    </row>
    <row r="43" spans="2:14" ht="12">
      <c r="B43" s="133">
        <v>37</v>
      </c>
      <c r="C43" s="140" t="s">
        <v>50</v>
      </c>
      <c r="D43" s="134">
        <v>9325448</v>
      </c>
      <c r="E43" s="134">
        <v>0</v>
      </c>
      <c r="F43" s="134">
        <v>46828</v>
      </c>
      <c r="G43" s="134">
        <v>0</v>
      </c>
      <c r="H43" s="134">
        <v>242000</v>
      </c>
      <c r="I43" s="134">
        <v>0</v>
      </c>
      <c r="J43" s="134">
        <v>980441204</v>
      </c>
      <c r="K43" s="141">
        <v>6455559</v>
      </c>
      <c r="L43" s="139">
        <v>269046557</v>
      </c>
      <c r="M43" s="142">
        <v>0</v>
      </c>
      <c r="N43" s="138">
        <v>37</v>
      </c>
    </row>
    <row r="44" spans="2:14" ht="12">
      <c r="B44" s="133">
        <v>38</v>
      </c>
      <c r="C44" s="140" t="s">
        <v>51</v>
      </c>
      <c r="D44" s="134">
        <v>1515865</v>
      </c>
      <c r="E44" s="134">
        <v>0</v>
      </c>
      <c r="F44" s="134">
        <v>117165</v>
      </c>
      <c r="G44" s="134">
        <v>0</v>
      </c>
      <c r="H44" s="134">
        <v>378411</v>
      </c>
      <c r="I44" s="134">
        <v>0</v>
      </c>
      <c r="J44" s="134">
        <v>344091368</v>
      </c>
      <c r="K44" s="141">
        <v>25406899</v>
      </c>
      <c r="L44" s="139">
        <v>97755476</v>
      </c>
      <c r="M44" s="142">
        <v>0</v>
      </c>
      <c r="N44" s="138">
        <v>38</v>
      </c>
    </row>
    <row r="45" spans="2:14" ht="12">
      <c r="B45" s="133">
        <v>39</v>
      </c>
      <c r="C45" s="140" t="s">
        <v>52</v>
      </c>
      <c r="D45" s="134">
        <v>6016042</v>
      </c>
      <c r="E45" s="134">
        <v>0</v>
      </c>
      <c r="F45" s="134">
        <v>27196</v>
      </c>
      <c r="G45" s="134">
        <v>0</v>
      </c>
      <c r="H45" s="134">
        <v>1120900</v>
      </c>
      <c r="I45" s="134">
        <v>0</v>
      </c>
      <c r="J45" s="134">
        <v>1103182702</v>
      </c>
      <c r="K45" s="141">
        <v>61976595</v>
      </c>
      <c r="L45" s="139">
        <v>38764527</v>
      </c>
      <c r="M45" s="142">
        <v>0</v>
      </c>
      <c r="N45" s="138">
        <v>39</v>
      </c>
    </row>
    <row r="46" spans="2:14" ht="12">
      <c r="B46" s="133">
        <v>40</v>
      </c>
      <c r="C46" s="140" t="s">
        <v>53</v>
      </c>
      <c r="D46" s="134">
        <v>4704525</v>
      </c>
      <c r="E46" s="134">
        <v>0</v>
      </c>
      <c r="F46" s="134">
        <v>40940</v>
      </c>
      <c r="G46" s="134">
        <v>0</v>
      </c>
      <c r="H46" s="134">
        <v>1485026</v>
      </c>
      <c r="I46" s="134">
        <v>0</v>
      </c>
      <c r="J46" s="134">
        <v>1344736144</v>
      </c>
      <c r="K46" s="141">
        <v>133684202</v>
      </c>
      <c r="L46" s="139">
        <v>286730108</v>
      </c>
      <c r="M46" s="142">
        <v>0</v>
      </c>
      <c r="N46" s="138">
        <v>40</v>
      </c>
    </row>
    <row r="47" spans="2:14" ht="12">
      <c r="B47" s="133">
        <v>41</v>
      </c>
      <c r="C47" s="140" t="s">
        <v>54</v>
      </c>
      <c r="D47" s="134">
        <v>9392116</v>
      </c>
      <c r="E47" s="134">
        <v>0</v>
      </c>
      <c r="F47" s="134">
        <v>20000</v>
      </c>
      <c r="G47" s="134">
        <v>0</v>
      </c>
      <c r="H47" s="134">
        <v>675200</v>
      </c>
      <c r="I47" s="134">
        <v>0</v>
      </c>
      <c r="J47" s="134">
        <v>1335600225</v>
      </c>
      <c r="K47" s="141">
        <v>43129920</v>
      </c>
      <c r="L47" s="139">
        <v>125645000</v>
      </c>
      <c r="M47" s="142">
        <v>0</v>
      </c>
      <c r="N47" s="138">
        <v>41</v>
      </c>
    </row>
    <row r="48" spans="2:14" ht="12">
      <c r="B48" s="133">
        <v>42</v>
      </c>
      <c r="C48" s="140" t="s">
        <v>55</v>
      </c>
      <c r="D48" s="134">
        <v>2995750</v>
      </c>
      <c r="E48" s="134">
        <v>2859000</v>
      </c>
      <c r="F48" s="134">
        <v>1408</v>
      </c>
      <c r="G48" s="134">
        <v>0</v>
      </c>
      <c r="H48" s="134">
        <v>3472215</v>
      </c>
      <c r="I48" s="134">
        <v>0</v>
      </c>
      <c r="J48" s="134">
        <v>182716949</v>
      </c>
      <c r="K48" s="141">
        <v>46250794</v>
      </c>
      <c r="L48" s="139">
        <v>70673449</v>
      </c>
      <c r="M48" s="142">
        <v>0</v>
      </c>
      <c r="N48" s="138">
        <v>42</v>
      </c>
    </row>
    <row r="49" spans="2:14" ht="12">
      <c r="B49" s="133">
        <v>43</v>
      </c>
      <c r="C49" s="140" t="s">
        <v>56</v>
      </c>
      <c r="D49" s="134">
        <v>6171927</v>
      </c>
      <c r="E49" s="134">
        <v>0</v>
      </c>
      <c r="F49" s="134">
        <v>27628</v>
      </c>
      <c r="G49" s="134">
        <v>0</v>
      </c>
      <c r="H49" s="134">
        <v>315300</v>
      </c>
      <c r="I49" s="134">
        <v>0</v>
      </c>
      <c r="J49" s="134">
        <v>1203039791</v>
      </c>
      <c r="K49" s="141">
        <v>98012726</v>
      </c>
      <c r="L49" s="139">
        <v>59831666</v>
      </c>
      <c r="M49" s="142">
        <v>0</v>
      </c>
      <c r="N49" s="138">
        <v>43</v>
      </c>
    </row>
    <row r="50" spans="2:14" ht="12">
      <c r="B50" s="133">
        <v>44</v>
      </c>
      <c r="C50" s="140" t="s">
        <v>57</v>
      </c>
      <c r="D50" s="134">
        <v>1165153</v>
      </c>
      <c r="E50" s="134">
        <v>0</v>
      </c>
      <c r="F50" s="134">
        <v>21275</v>
      </c>
      <c r="G50" s="134">
        <v>0</v>
      </c>
      <c r="H50" s="134">
        <v>2422411</v>
      </c>
      <c r="I50" s="134">
        <v>0</v>
      </c>
      <c r="J50" s="134">
        <v>596162183</v>
      </c>
      <c r="K50" s="141">
        <v>54428324</v>
      </c>
      <c r="L50" s="139">
        <v>336142</v>
      </c>
      <c r="M50" s="142">
        <v>0</v>
      </c>
      <c r="N50" s="138">
        <v>44</v>
      </c>
    </row>
    <row r="51" spans="2:14" ht="12">
      <c r="B51" s="133">
        <v>45</v>
      </c>
      <c r="C51" s="140" t="s">
        <v>58</v>
      </c>
      <c r="D51" s="134">
        <v>3471293</v>
      </c>
      <c r="E51" s="134">
        <v>942000</v>
      </c>
      <c r="F51" s="134">
        <v>2189</v>
      </c>
      <c r="G51" s="134">
        <v>0</v>
      </c>
      <c r="H51" s="134">
        <v>5352316</v>
      </c>
      <c r="I51" s="134">
        <v>0</v>
      </c>
      <c r="J51" s="134">
        <v>1027413038</v>
      </c>
      <c r="K51" s="141">
        <v>38431323</v>
      </c>
      <c r="L51" s="139">
        <v>89601534</v>
      </c>
      <c r="M51" s="142">
        <v>0</v>
      </c>
      <c r="N51" s="138">
        <v>45</v>
      </c>
    </row>
    <row r="52" spans="2:14" ht="12">
      <c r="B52" s="133">
        <v>46</v>
      </c>
      <c r="C52" s="140" t="s">
        <v>59</v>
      </c>
      <c r="D52" s="134">
        <v>10289206</v>
      </c>
      <c r="E52" s="134">
        <v>0</v>
      </c>
      <c r="F52" s="134">
        <v>14719</v>
      </c>
      <c r="G52" s="134">
        <v>0</v>
      </c>
      <c r="H52" s="134">
        <v>3295675</v>
      </c>
      <c r="I52" s="134">
        <v>0</v>
      </c>
      <c r="J52" s="134">
        <v>844500131</v>
      </c>
      <c r="K52" s="141">
        <v>13991345</v>
      </c>
      <c r="L52" s="139">
        <v>33043661</v>
      </c>
      <c r="M52" s="142">
        <v>0</v>
      </c>
      <c r="N52" s="138">
        <v>46</v>
      </c>
    </row>
    <row r="53" spans="2:14" ht="12">
      <c r="B53" s="133">
        <v>47</v>
      </c>
      <c r="C53" s="140" t="s">
        <v>60</v>
      </c>
      <c r="D53" s="134">
        <v>4941325</v>
      </c>
      <c r="E53" s="134">
        <v>0</v>
      </c>
      <c r="F53" s="134">
        <v>0</v>
      </c>
      <c r="G53" s="134">
        <v>0</v>
      </c>
      <c r="H53" s="134">
        <v>1801634</v>
      </c>
      <c r="I53" s="134">
        <v>0</v>
      </c>
      <c r="J53" s="134">
        <v>152229176</v>
      </c>
      <c r="K53" s="141">
        <v>11417597</v>
      </c>
      <c r="L53" s="139">
        <v>3000000</v>
      </c>
      <c r="M53" s="142">
        <v>0</v>
      </c>
      <c r="N53" s="138">
        <v>47</v>
      </c>
    </row>
    <row r="54" spans="2:14" ht="12">
      <c r="B54" s="133">
        <v>48</v>
      </c>
      <c r="C54" s="140" t="s">
        <v>61</v>
      </c>
      <c r="D54" s="134">
        <v>4335990</v>
      </c>
      <c r="E54" s="134">
        <v>0</v>
      </c>
      <c r="F54" s="134">
        <v>5137</v>
      </c>
      <c r="G54" s="134">
        <v>0</v>
      </c>
      <c r="H54" s="134">
        <v>3358850</v>
      </c>
      <c r="I54" s="134">
        <v>0</v>
      </c>
      <c r="J54" s="134">
        <v>371918282</v>
      </c>
      <c r="K54" s="141">
        <v>54029138</v>
      </c>
      <c r="L54" s="139">
        <v>238407858</v>
      </c>
      <c r="M54" s="142">
        <v>0</v>
      </c>
      <c r="N54" s="138">
        <v>48</v>
      </c>
    </row>
    <row r="55" spans="2:14" ht="12">
      <c r="B55" s="133">
        <v>49</v>
      </c>
      <c r="C55" s="140" t="s">
        <v>62</v>
      </c>
      <c r="D55" s="134">
        <v>1628352</v>
      </c>
      <c r="E55" s="134">
        <v>0</v>
      </c>
      <c r="F55" s="134">
        <v>26825</v>
      </c>
      <c r="G55" s="134">
        <v>0</v>
      </c>
      <c r="H55" s="134">
        <v>2120479</v>
      </c>
      <c r="I55" s="134">
        <v>0</v>
      </c>
      <c r="J55" s="134">
        <v>379701627</v>
      </c>
      <c r="K55" s="141">
        <v>7487824</v>
      </c>
      <c r="L55" s="139">
        <v>53668365</v>
      </c>
      <c r="M55" s="142">
        <v>0</v>
      </c>
      <c r="N55" s="138">
        <v>49</v>
      </c>
    </row>
    <row r="56" spans="2:14" ht="12">
      <c r="B56" s="133">
        <v>50</v>
      </c>
      <c r="C56" s="140" t="s">
        <v>63</v>
      </c>
      <c r="D56" s="134">
        <v>10321766</v>
      </c>
      <c r="E56" s="134">
        <v>0</v>
      </c>
      <c r="F56" s="134">
        <v>20446</v>
      </c>
      <c r="G56" s="134">
        <v>0</v>
      </c>
      <c r="H56" s="134">
        <v>785600</v>
      </c>
      <c r="I56" s="134">
        <v>0</v>
      </c>
      <c r="J56" s="134">
        <v>540052948</v>
      </c>
      <c r="K56" s="141">
        <v>21270331</v>
      </c>
      <c r="L56" s="139">
        <v>82898821</v>
      </c>
      <c r="M56" s="142">
        <v>0</v>
      </c>
      <c r="N56" s="138">
        <v>50</v>
      </c>
    </row>
    <row r="57" spans="2:14" ht="12">
      <c r="B57" s="133">
        <v>51</v>
      </c>
      <c r="C57" s="140" t="s">
        <v>64</v>
      </c>
      <c r="D57" s="134">
        <v>3941393</v>
      </c>
      <c r="E57" s="134">
        <v>0</v>
      </c>
      <c r="F57" s="134">
        <v>0</v>
      </c>
      <c r="G57" s="134">
        <v>0</v>
      </c>
      <c r="H57" s="134">
        <v>730100</v>
      </c>
      <c r="I57" s="134">
        <v>0</v>
      </c>
      <c r="J57" s="134">
        <v>622700407</v>
      </c>
      <c r="K57" s="141">
        <v>72643518</v>
      </c>
      <c r="L57" s="139">
        <v>126549760</v>
      </c>
      <c r="M57" s="142">
        <v>0</v>
      </c>
      <c r="N57" s="138">
        <v>51</v>
      </c>
    </row>
    <row r="58" spans="2:14" ht="12">
      <c r="B58" s="133">
        <v>52</v>
      </c>
      <c r="C58" s="140" t="s">
        <v>65</v>
      </c>
      <c r="D58" s="134">
        <v>2786232</v>
      </c>
      <c r="E58" s="134">
        <v>0</v>
      </c>
      <c r="F58" s="134">
        <v>46960</v>
      </c>
      <c r="G58" s="134">
        <v>0</v>
      </c>
      <c r="H58" s="134">
        <v>404200</v>
      </c>
      <c r="I58" s="134">
        <v>0</v>
      </c>
      <c r="J58" s="134">
        <v>340341313</v>
      </c>
      <c r="K58" s="141">
        <v>31339490</v>
      </c>
      <c r="L58" s="139">
        <v>188219247</v>
      </c>
      <c r="M58" s="142">
        <v>0</v>
      </c>
      <c r="N58" s="138">
        <v>52</v>
      </c>
    </row>
    <row r="59" spans="2:14" ht="12">
      <c r="B59" s="133">
        <v>53</v>
      </c>
      <c r="C59" s="140" t="s">
        <v>66</v>
      </c>
      <c r="D59" s="134">
        <v>7452465</v>
      </c>
      <c r="E59" s="134">
        <v>0</v>
      </c>
      <c r="F59" s="134">
        <v>23946</v>
      </c>
      <c r="G59" s="134">
        <v>0</v>
      </c>
      <c r="H59" s="134">
        <v>3026362</v>
      </c>
      <c r="I59" s="134">
        <v>0</v>
      </c>
      <c r="J59" s="134">
        <v>935299943</v>
      </c>
      <c r="K59" s="141">
        <v>3200908</v>
      </c>
      <c r="L59" s="139">
        <v>58298887</v>
      </c>
      <c r="M59" s="142">
        <v>0</v>
      </c>
      <c r="N59" s="138">
        <v>53</v>
      </c>
    </row>
    <row r="60" spans="2:14" ht="12">
      <c r="B60" s="133">
        <v>54</v>
      </c>
      <c r="C60" s="140" t="s">
        <v>67</v>
      </c>
      <c r="D60" s="134">
        <v>2630093</v>
      </c>
      <c r="E60" s="134">
        <v>0</v>
      </c>
      <c r="F60" s="134">
        <v>17931</v>
      </c>
      <c r="G60" s="134">
        <v>0</v>
      </c>
      <c r="H60" s="134">
        <v>436100</v>
      </c>
      <c r="I60" s="134">
        <v>0</v>
      </c>
      <c r="J60" s="134">
        <v>722446562</v>
      </c>
      <c r="K60" s="141">
        <v>45116545</v>
      </c>
      <c r="L60" s="139">
        <v>103666987</v>
      </c>
      <c r="M60" s="142">
        <v>0</v>
      </c>
      <c r="N60" s="138">
        <v>54</v>
      </c>
    </row>
    <row r="61" spans="2:14" ht="12">
      <c r="B61" s="133">
        <v>55</v>
      </c>
      <c r="C61" s="140" t="s">
        <v>68</v>
      </c>
      <c r="D61" s="134">
        <v>2224247</v>
      </c>
      <c r="E61" s="134">
        <v>0</v>
      </c>
      <c r="F61" s="134">
        <v>20886</v>
      </c>
      <c r="G61" s="134">
        <v>3339</v>
      </c>
      <c r="H61" s="134">
        <v>389200</v>
      </c>
      <c r="I61" s="134">
        <v>0</v>
      </c>
      <c r="J61" s="134">
        <v>667934580</v>
      </c>
      <c r="K61" s="141">
        <v>49287377</v>
      </c>
      <c r="L61" s="139">
        <v>60070422</v>
      </c>
      <c r="M61" s="142">
        <v>0</v>
      </c>
      <c r="N61" s="138">
        <v>55</v>
      </c>
    </row>
    <row r="62" spans="2:14" ht="12">
      <c r="B62" s="133">
        <v>56</v>
      </c>
      <c r="C62" s="140" t="s">
        <v>69</v>
      </c>
      <c r="D62" s="134">
        <v>6955657</v>
      </c>
      <c r="E62" s="134">
        <v>0</v>
      </c>
      <c r="F62" s="134">
        <v>7448</v>
      </c>
      <c r="G62" s="134">
        <v>0</v>
      </c>
      <c r="H62" s="134">
        <v>1192805</v>
      </c>
      <c r="I62" s="134">
        <v>0</v>
      </c>
      <c r="J62" s="134">
        <v>859842368</v>
      </c>
      <c r="K62" s="141">
        <v>50753871</v>
      </c>
      <c r="L62" s="139">
        <v>13753268</v>
      </c>
      <c r="M62" s="142">
        <v>0</v>
      </c>
      <c r="N62" s="138">
        <v>56</v>
      </c>
    </row>
    <row r="63" spans="2:14" ht="12">
      <c r="B63" s="133">
        <v>57</v>
      </c>
      <c r="C63" s="140" t="s">
        <v>70</v>
      </c>
      <c r="D63" s="134">
        <v>6656272</v>
      </c>
      <c r="E63" s="134">
        <v>0</v>
      </c>
      <c r="F63" s="134">
        <v>19494</v>
      </c>
      <c r="G63" s="134">
        <v>0</v>
      </c>
      <c r="H63" s="134">
        <v>19210755</v>
      </c>
      <c r="I63" s="134">
        <v>0</v>
      </c>
      <c r="J63" s="134">
        <v>1483981837</v>
      </c>
      <c r="K63" s="141">
        <v>128228789</v>
      </c>
      <c r="L63" s="139">
        <v>112956778</v>
      </c>
      <c r="M63" s="142">
        <v>0</v>
      </c>
      <c r="N63" s="138">
        <v>57</v>
      </c>
    </row>
    <row r="64" spans="2:14" ht="12">
      <c r="B64" s="133">
        <v>58</v>
      </c>
      <c r="C64" s="140" t="s">
        <v>71</v>
      </c>
      <c r="D64" s="134">
        <v>5165650</v>
      </c>
      <c r="E64" s="134">
        <v>0</v>
      </c>
      <c r="F64" s="134">
        <v>128976</v>
      </c>
      <c r="G64" s="134">
        <v>0</v>
      </c>
      <c r="H64" s="134">
        <v>1064700</v>
      </c>
      <c r="I64" s="134">
        <v>0</v>
      </c>
      <c r="J64" s="134">
        <v>1601110647</v>
      </c>
      <c r="K64" s="141">
        <v>131929171</v>
      </c>
      <c r="L64" s="139">
        <v>69295096</v>
      </c>
      <c r="M64" s="142">
        <v>0</v>
      </c>
      <c r="N64" s="138">
        <v>58</v>
      </c>
    </row>
    <row r="65" spans="2:14" ht="12">
      <c r="B65" s="133">
        <v>59</v>
      </c>
      <c r="C65" s="140" t="s">
        <v>72</v>
      </c>
      <c r="D65" s="134">
        <v>8543456</v>
      </c>
      <c r="E65" s="134">
        <v>0</v>
      </c>
      <c r="F65" s="134">
        <v>53638</v>
      </c>
      <c r="G65" s="134">
        <v>0</v>
      </c>
      <c r="H65" s="134">
        <v>4772583</v>
      </c>
      <c r="I65" s="134">
        <v>0</v>
      </c>
      <c r="J65" s="134">
        <v>2406644681</v>
      </c>
      <c r="K65" s="141">
        <v>210420090</v>
      </c>
      <c r="L65" s="139">
        <v>318208686</v>
      </c>
      <c r="M65" s="142">
        <v>0</v>
      </c>
      <c r="N65" s="138">
        <v>59</v>
      </c>
    </row>
    <row r="66" spans="2:14" ht="12">
      <c r="B66" s="133">
        <v>60</v>
      </c>
      <c r="C66" s="140" t="s">
        <v>73</v>
      </c>
      <c r="D66" s="134">
        <v>8756748</v>
      </c>
      <c r="E66" s="134">
        <v>0</v>
      </c>
      <c r="F66" s="134">
        <v>122192</v>
      </c>
      <c r="G66" s="134">
        <v>0</v>
      </c>
      <c r="H66" s="134">
        <v>1193800</v>
      </c>
      <c r="I66" s="134">
        <v>0</v>
      </c>
      <c r="J66" s="134">
        <v>2185442909</v>
      </c>
      <c r="K66" s="141">
        <v>153627864</v>
      </c>
      <c r="L66" s="139">
        <v>180337073</v>
      </c>
      <c r="M66" s="142">
        <v>0</v>
      </c>
      <c r="N66" s="138">
        <v>60</v>
      </c>
    </row>
    <row r="67" spans="2:14" ht="12">
      <c r="B67" s="133">
        <v>61</v>
      </c>
      <c r="C67" s="140" t="s">
        <v>74</v>
      </c>
      <c r="D67" s="134">
        <v>4535821</v>
      </c>
      <c r="E67" s="134">
        <v>0</v>
      </c>
      <c r="F67" s="134">
        <v>44000</v>
      </c>
      <c r="G67" s="134">
        <v>0</v>
      </c>
      <c r="H67" s="134">
        <v>15762316</v>
      </c>
      <c r="I67" s="134">
        <v>0</v>
      </c>
      <c r="J67" s="134">
        <v>1121524272</v>
      </c>
      <c r="K67" s="141">
        <v>211218368</v>
      </c>
      <c r="L67" s="139">
        <v>144435000</v>
      </c>
      <c r="M67" s="142">
        <v>0</v>
      </c>
      <c r="N67" s="138">
        <v>61</v>
      </c>
    </row>
    <row r="68" spans="2:14" ht="12">
      <c r="B68" s="133">
        <v>62</v>
      </c>
      <c r="C68" s="140" t="s">
        <v>75</v>
      </c>
      <c r="D68" s="134">
        <v>10269500</v>
      </c>
      <c r="E68" s="134">
        <v>0</v>
      </c>
      <c r="F68" s="134">
        <v>74284</v>
      </c>
      <c r="G68" s="134">
        <v>0</v>
      </c>
      <c r="H68" s="134">
        <v>3273454</v>
      </c>
      <c r="I68" s="134">
        <v>0</v>
      </c>
      <c r="J68" s="134">
        <v>2077340248</v>
      </c>
      <c r="K68" s="141">
        <v>90369366</v>
      </c>
      <c r="L68" s="139">
        <v>291827697</v>
      </c>
      <c r="M68" s="142">
        <v>0</v>
      </c>
      <c r="N68" s="138">
        <v>62</v>
      </c>
    </row>
    <row r="69" spans="2:14" ht="12">
      <c r="B69" s="133">
        <v>63</v>
      </c>
      <c r="C69" s="140" t="s">
        <v>76</v>
      </c>
      <c r="D69" s="134">
        <v>10132811</v>
      </c>
      <c r="E69" s="134">
        <v>6003000</v>
      </c>
      <c r="F69" s="134">
        <v>10001791</v>
      </c>
      <c r="G69" s="134">
        <v>0</v>
      </c>
      <c r="H69" s="134">
        <v>4008708</v>
      </c>
      <c r="I69" s="134">
        <v>0</v>
      </c>
      <c r="J69" s="134">
        <v>1610917143</v>
      </c>
      <c r="K69" s="141">
        <v>134501314</v>
      </c>
      <c r="L69" s="139">
        <v>80168827</v>
      </c>
      <c r="M69" s="142">
        <v>0</v>
      </c>
      <c r="N69" s="138">
        <v>63</v>
      </c>
    </row>
    <row r="70" spans="2:14" ht="12">
      <c r="B70" s="133">
        <v>64</v>
      </c>
      <c r="C70" s="140" t="s">
        <v>77</v>
      </c>
      <c r="D70" s="134">
        <v>8839383</v>
      </c>
      <c r="E70" s="134">
        <v>227000</v>
      </c>
      <c r="F70" s="134">
        <v>57974</v>
      </c>
      <c r="G70" s="134">
        <v>0</v>
      </c>
      <c r="H70" s="134">
        <v>2801385</v>
      </c>
      <c r="I70" s="134">
        <v>0</v>
      </c>
      <c r="J70" s="134">
        <v>2143472794</v>
      </c>
      <c r="K70" s="141">
        <v>161559229</v>
      </c>
      <c r="L70" s="139">
        <v>58430360</v>
      </c>
      <c r="M70" s="142">
        <v>0</v>
      </c>
      <c r="N70" s="138">
        <v>64</v>
      </c>
    </row>
    <row r="71" spans="2:14" ht="12">
      <c r="B71" s="133">
        <v>65</v>
      </c>
      <c r="C71" s="140" t="s">
        <v>78</v>
      </c>
      <c r="D71" s="134">
        <v>3863915</v>
      </c>
      <c r="E71" s="134">
        <v>0</v>
      </c>
      <c r="F71" s="134">
        <v>2076</v>
      </c>
      <c r="G71" s="134">
        <v>0</v>
      </c>
      <c r="H71" s="134">
        <v>1369000</v>
      </c>
      <c r="I71" s="134">
        <v>0</v>
      </c>
      <c r="J71" s="134">
        <v>1997985302</v>
      </c>
      <c r="K71" s="141">
        <v>95025962</v>
      </c>
      <c r="L71" s="139">
        <v>12593076</v>
      </c>
      <c r="M71" s="142">
        <v>0</v>
      </c>
      <c r="N71" s="138">
        <v>65</v>
      </c>
    </row>
    <row r="72" spans="2:14" ht="12">
      <c r="B72" s="133">
        <v>66</v>
      </c>
      <c r="C72" s="140" t="s">
        <v>79</v>
      </c>
      <c r="D72" s="134">
        <v>4217448</v>
      </c>
      <c r="E72" s="134">
        <v>0</v>
      </c>
      <c r="F72" s="134">
        <v>2189</v>
      </c>
      <c r="G72" s="134">
        <v>0</v>
      </c>
      <c r="H72" s="134">
        <v>1191800</v>
      </c>
      <c r="I72" s="134">
        <v>0</v>
      </c>
      <c r="J72" s="134">
        <v>1451994943</v>
      </c>
      <c r="K72" s="141">
        <v>128692505</v>
      </c>
      <c r="L72" s="139">
        <v>51461146</v>
      </c>
      <c r="M72" s="142">
        <v>0</v>
      </c>
      <c r="N72" s="138">
        <v>66</v>
      </c>
    </row>
    <row r="73" spans="2:14" ht="12">
      <c r="B73" s="133">
        <v>67</v>
      </c>
      <c r="C73" s="140" t="s">
        <v>80</v>
      </c>
      <c r="D73" s="134">
        <v>2359393</v>
      </c>
      <c r="E73" s="134">
        <v>0</v>
      </c>
      <c r="F73" s="134">
        <v>5773</v>
      </c>
      <c r="G73" s="134">
        <v>0</v>
      </c>
      <c r="H73" s="134">
        <v>5137435</v>
      </c>
      <c r="I73" s="134">
        <v>0</v>
      </c>
      <c r="J73" s="134">
        <v>772817603</v>
      </c>
      <c r="K73" s="141">
        <v>78004169</v>
      </c>
      <c r="L73" s="139">
        <v>30256532</v>
      </c>
      <c r="M73" s="142">
        <v>0</v>
      </c>
      <c r="N73" s="138">
        <v>67</v>
      </c>
    </row>
    <row r="74" spans="2:14" ht="12">
      <c r="B74" s="133">
        <v>68</v>
      </c>
      <c r="C74" s="140" t="s">
        <v>81</v>
      </c>
      <c r="D74" s="134">
        <v>2655356</v>
      </c>
      <c r="E74" s="134">
        <v>0</v>
      </c>
      <c r="F74" s="134">
        <v>12051</v>
      </c>
      <c r="G74" s="134">
        <v>0</v>
      </c>
      <c r="H74" s="134">
        <v>12793027</v>
      </c>
      <c r="I74" s="134">
        <v>0</v>
      </c>
      <c r="J74" s="134">
        <v>980928316</v>
      </c>
      <c r="K74" s="141">
        <v>59725829</v>
      </c>
      <c r="L74" s="139">
        <v>59947655</v>
      </c>
      <c r="M74" s="142">
        <v>0</v>
      </c>
      <c r="N74" s="138">
        <v>68</v>
      </c>
    </row>
    <row r="75" spans="2:14" ht="12">
      <c r="B75" s="133">
        <v>69</v>
      </c>
      <c r="C75" s="140" t="s">
        <v>82</v>
      </c>
      <c r="D75" s="134">
        <v>11337334</v>
      </c>
      <c r="E75" s="134">
        <v>0</v>
      </c>
      <c r="F75" s="134">
        <v>33026406</v>
      </c>
      <c r="G75" s="134">
        <v>0</v>
      </c>
      <c r="H75" s="134">
        <v>1307200</v>
      </c>
      <c r="I75" s="134">
        <v>0</v>
      </c>
      <c r="J75" s="134">
        <v>2797738132</v>
      </c>
      <c r="K75" s="141">
        <v>63682282</v>
      </c>
      <c r="L75" s="139">
        <v>107361406</v>
      </c>
      <c r="M75" s="142">
        <v>0</v>
      </c>
      <c r="N75" s="138">
        <v>69</v>
      </c>
    </row>
    <row r="76" spans="2:14" ht="12">
      <c r="B76" s="144">
        <v>70</v>
      </c>
      <c r="C76" s="140" t="s">
        <v>83</v>
      </c>
      <c r="D76" s="134">
        <v>6113355</v>
      </c>
      <c r="E76" s="134">
        <v>0</v>
      </c>
      <c r="F76" s="134">
        <v>73</v>
      </c>
      <c r="G76" s="134">
        <v>0</v>
      </c>
      <c r="H76" s="134">
        <v>9501828</v>
      </c>
      <c r="I76" s="134">
        <v>0</v>
      </c>
      <c r="J76" s="134">
        <v>1920504613</v>
      </c>
      <c r="K76" s="141">
        <v>131058593</v>
      </c>
      <c r="L76" s="139">
        <v>375977</v>
      </c>
      <c r="M76" s="142">
        <v>0</v>
      </c>
      <c r="N76" s="145">
        <v>70</v>
      </c>
    </row>
    <row r="77" spans="2:14" ht="13.5" customHeight="1">
      <c r="B77" s="284" t="s">
        <v>13</v>
      </c>
      <c r="C77" s="285"/>
      <c r="D77" s="48">
        <f>SUM(D8:D76)</f>
        <v>573721771</v>
      </c>
      <c r="E77" s="48">
        <f aca="true" t="shared" si="0" ref="E77:M77">SUM(E8:E76)</f>
        <v>25537296</v>
      </c>
      <c r="F77" s="48">
        <f t="shared" si="0"/>
        <v>215093347</v>
      </c>
      <c r="G77" s="48">
        <f t="shared" si="0"/>
        <v>503339</v>
      </c>
      <c r="H77" s="48">
        <f t="shared" si="0"/>
        <v>444334401</v>
      </c>
      <c r="I77" s="48">
        <f t="shared" si="0"/>
        <v>93090377</v>
      </c>
      <c r="J77" s="48">
        <f t="shared" si="0"/>
        <v>158379989680</v>
      </c>
      <c r="K77" s="48">
        <f t="shared" si="0"/>
        <v>5323664393</v>
      </c>
      <c r="L77" s="48">
        <f t="shared" si="0"/>
        <v>8760994968</v>
      </c>
      <c r="M77" s="48">
        <f t="shared" si="0"/>
        <v>0</v>
      </c>
      <c r="N77" s="138"/>
    </row>
    <row r="78" spans="2:14" ht="13.5" customHeight="1">
      <c r="B78" s="284" t="s">
        <v>14</v>
      </c>
      <c r="C78" s="285"/>
      <c r="D78" s="48">
        <f>SUM(D8:D18)</f>
        <v>267846832</v>
      </c>
      <c r="E78" s="48">
        <f aca="true" t="shared" si="1" ref="E78:M78">SUM(E8:E18)</f>
        <v>0</v>
      </c>
      <c r="F78" s="48">
        <f>SUM(F8:F18)</f>
        <v>10958265</v>
      </c>
      <c r="G78" s="48">
        <f t="shared" si="1"/>
        <v>500000</v>
      </c>
      <c r="H78" s="48">
        <f t="shared" si="1"/>
        <v>235698865</v>
      </c>
      <c r="I78" s="48">
        <f t="shared" si="1"/>
        <v>93090377</v>
      </c>
      <c r="J78" s="48">
        <f t="shared" si="1"/>
        <v>96040653485</v>
      </c>
      <c r="K78" s="48">
        <f t="shared" si="1"/>
        <v>1659825009</v>
      </c>
      <c r="L78" s="48">
        <f t="shared" si="1"/>
        <v>3135601809</v>
      </c>
      <c r="M78" s="48">
        <f t="shared" si="1"/>
        <v>0</v>
      </c>
      <c r="N78" s="138"/>
    </row>
    <row r="79" spans="2:14" ht="13.5" customHeight="1">
      <c r="B79" s="284" t="s">
        <v>15</v>
      </c>
      <c r="C79" s="285"/>
      <c r="D79" s="48">
        <f>SUM(D19:D76)</f>
        <v>305874939</v>
      </c>
      <c r="E79" s="48">
        <f aca="true" t="shared" si="2" ref="E79:M79">SUM(E19:E76)</f>
        <v>25537296</v>
      </c>
      <c r="F79" s="48">
        <f>SUM(F19:F76)</f>
        <v>204135082</v>
      </c>
      <c r="G79" s="48">
        <f t="shared" si="2"/>
        <v>3339</v>
      </c>
      <c r="H79" s="48">
        <f t="shared" si="2"/>
        <v>208635536</v>
      </c>
      <c r="I79" s="48">
        <f t="shared" si="2"/>
        <v>0</v>
      </c>
      <c r="J79" s="48">
        <f t="shared" si="2"/>
        <v>62339336195</v>
      </c>
      <c r="K79" s="48">
        <f t="shared" si="2"/>
        <v>3663839384</v>
      </c>
      <c r="L79" s="48">
        <f t="shared" si="2"/>
        <v>5625393159</v>
      </c>
      <c r="M79" s="48">
        <f t="shared" si="2"/>
        <v>0</v>
      </c>
      <c r="N79" s="138"/>
    </row>
  </sheetData>
  <mergeCells count="5">
    <mergeCell ref="B78:C78"/>
    <mergeCell ref="B79:C79"/>
    <mergeCell ref="C4:C5"/>
    <mergeCell ref="B7:C7"/>
    <mergeCell ref="B77:C77"/>
  </mergeCells>
  <printOptions/>
  <pageMargins left="0.75" right="0.75" top="1" bottom="1" header="0.512" footer="0.512"/>
  <pageSetup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5"/>
  <sheetViews>
    <sheetView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2" width="3.375" style="10" customWidth="1"/>
    <col min="3" max="3" width="8.625" style="9" customWidth="1"/>
    <col min="4" max="8" width="7.625" style="9" customWidth="1"/>
    <col min="9" max="10" width="9.375" style="9" customWidth="1"/>
    <col min="11" max="11" width="7.875" style="9" bestFit="1" customWidth="1"/>
    <col min="12" max="12" width="6.50390625" style="9" bestFit="1" customWidth="1"/>
    <col min="13" max="13" width="7.75390625" style="9" bestFit="1" customWidth="1"/>
    <col min="14" max="14" width="6.50390625" style="9" bestFit="1" customWidth="1"/>
    <col min="15" max="15" width="7.875" style="9" bestFit="1" customWidth="1"/>
    <col min="16" max="16" width="9.375" style="9" bestFit="1" customWidth="1"/>
    <col min="17" max="17" width="3.375" style="10" customWidth="1"/>
    <col min="18" max="16384" width="9.00390625" style="9" customWidth="1"/>
  </cols>
  <sheetData>
    <row r="1" spans="2:14" ht="14.25">
      <c r="B1" s="43" t="s">
        <v>160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2">
      <c r="B2" s="7"/>
      <c r="C2" s="11"/>
      <c r="D2" s="13"/>
      <c r="E2" s="13"/>
      <c r="F2" s="13"/>
      <c r="G2" s="12"/>
      <c r="H2" s="12"/>
      <c r="I2" s="12"/>
      <c r="J2" s="12"/>
      <c r="K2" s="12"/>
      <c r="L2" s="12"/>
      <c r="M2" s="12"/>
      <c r="N2" s="7"/>
    </row>
    <row r="3" spans="2:17" ht="12">
      <c r="B3" s="208" t="s">
        <v>137</v>
      </c>
      <c r="C3" s="209" t="s">
        <v>137</v>
      </c>
      <c r="D3" s="165"/>
      <c r="E3" s="165" t="s">
        <v>138</v>
      </c>
      <c r="F3" s="165"/>
      <c r="G3" s="166"/>
      <c r="H3" s="167"/>
      <c r="I3" s="167"/>
      <c r="J3" s="167"/>
      <c r="K3" s="167"/>
      <c r="L3" s="167"/>
      <c r="M3" s="167"/>
      <c r="N3" s="165"/>
      <c r="O3" s="168"/>
      <c r="P3" s="169"/>
      <c r="Q3" s="162" t="s">
        <v>137</v>
      </c>
    </row>
    <row r="4" spans="2:17" ht="12">
      <c r="B4" s="210" t="s">
        <v>1</v>
      </c>
      <c r="C4" s="211"/>
      <c r="D4" s="173"/>
      <c r="E4" s="173" t="s">
        <v>163</v>
      </c>
      <c r="F4" s="173"/>
      <c r="G4" s="173"/>
      <c r="H4" s="174"/>
      <c r="I4" s="173"/>
      <c r="J4" s="173"/>
      <c r="K4" s="175"/>
      <c r="L4" s="172" t="s">
        <v>139</v>
      </c>
      <c r="M4" s="173"/>
      <c r="N4" s="173"/>
      <c r="O4" s="176"/>
      <c r="P4" s="177"/>
      <c r="Q4" s="170" t="s">
        <v>1</v>
      </c>
    </row>
    <row r="5" spans="2:17" ht="12">
      <c r="B5" s="210" t="s">
        <v>137</v>
      </c>
      <c r="C5" s="212" t="s">
        <v>2</v>
      </c>
      <c r="D5" s="252" t="s">
        <v>162</v>
      </c>
      <c r="E5" s="252"/>
      <c r="F5" s="241"/>
      <c r="G5" s="241"/>
      <c r="H5" s="242"/>
      <c r="I5" s="164" t="s">
        <v>140</v>
      </c>
      <c r="J5" s="192"/>
      <c r="K5" s="179"/>
      <c r="L5" s="194"/>
      <c r="M5" s="162"/>
      <c r="N5" s="163"/>
      <c r="O5" s="180"/>
      <c r="P5" s="181"/>
      <c r="Q5" s="170" t="s">
        <v>137</v>
      </c>
    </row>
    <row r="6" spans="2:17" ht="12">
      <c r="B6" s="210" t="s">
        <v>3</v>
      </c>
      <c r="C6" s="213" t="s">
        <v>137</v>
      </c>
      <c r="D6" s="162" t="s">
        <v>118</v>
      </c>
      <c r="E6" s="162" t="s">
        <v>141</v>
      </c>
      <c r="F6" s="162" t="s">
        <v>6</v>
      </c>
      <c r="G6" s="162" t="s">
        <v>7</v>
      </c>
      <c r="H6" s="179" t="s">
        <v>4</v>
      </c>
      <c r="I6" s="191" t="s">
        <v>142</v>
      </c>
      <c r="J6" s="171"/>
      <c r="K6" s="179" t="s">
        <v>143</v>
      </c>
      <c r="L6" s="187" t="s">
        <v>144</v>
      </c>
      <c r="M6" s="195" t="s">
        <v>145</v>
      </c>
      <c r="N6" s="178" t="s">
        <v>146</v>
      </c>
      <c r="O6" s="180" t="s">
        <v>143</v>
      </c>
      <c r="P6" s="181" t="s">
        <v>123</v>
      </c>
      <c r="Q6" s="170" t="s">
        <v>3</v>
      </c>
    </row>
    <row r="7" spans="2:17" ht="12">
      <c r="B7" s="210"/>
      <c r="C7" s="213"/>
      <c r="D7" s="195"/>
      <c r="E7" s="195" t="s">
        <v>147</v>
      </c>
      <c r="F7" s="195"/>
      <c r="G7" s="195"/>
      <c r="H7" s="189"/>
      <c r="I7" s="162" t="s">
        <v>148</v>
      </c>
      <c r="J7" s="162" t="s">
        <v>149</v>
      </c>
      <c r="K7" s="179"/>
      <c r="L7" s="187"/>
      <c r="M7" s="195" t="s">
        <v>116</v>
      </c>
      <c r="N7" s="178" t="s">
        <v>117</v>
      </c>
      <c r="O7" s="180"/>
      <c r="P7" s="181"/>
      <c r="Q7" s="170"/>
    </row>
    <row r="8" spans="2:17" ht="12">
      <c r="B8" s="214" t="s">
        <v>137</v>
      </c>
      <c r="C8" s="215" t="s">
        <v>137</v>
      </c>
      <c r="D8" s="193" t="s">
        <v>150</v>
      </c>
      <c r="E8" s="193" t="s">
        <v>150</v>
      </c>
      <c r="F8" s="193" t="s">
        <v>151</v>
      </c>
      <c r="G8" s="196" t="s">
        <v>151</v>
      </c>
      <c r="H8" s="190" t="s">
        <v>137</v>
      </c>
      <c r="I8" s="193" t="s">
        <v>152</v>
      </c>
      <c r="J8" s="193" t="s">
        <v>153</v>
      </c>
      <c r="K8" s="184" t="s">
        <v>137</v>
      </c>
      <c r="L8" s="188" t="s">
        <v>137</v>
      </c>
      <c r="M8" s="196" t="s">
        <v>121</v>
      </c>
      <c r="N8" s="183"/>
      <c r="O8" s="185" t="s">
        <v>137</v>
      </c>
      <c r="P8" s="186" t="s">
        <v>137</v>
      </c>
      <c r="Q8" s="182" t="s">
        <v>137</v>
      </c>
    </row>
    <row r="9" spans="2:17" ht="12">
      <c r="B9" s="290" t="s">
        <v>137</v>
      </c>
      <c r="C9" s="290"/>
      <c r="D9" s="207" t="s">
        <v>12</v>
      </c>
      <c r="E9" s="207" t="s">
        <v>12</v>
      </c>
      <c r="F9" s="207" t="s">
        <v>12</v>
      </c>
      <c r="G9" s="207" t="s">
        <v>12</v>
      </c>
      <c r="H9" s="197" t="s">
        <v>12</v>
      </c>
      <c r="I9" s="197" t="s">
        <v>12</v>
      </c>
      <c r="J9" s="197" t="s">
        <v>12</v>
      </c>
      <c r="K9" s="197" t="s">
        <v>12</v>
      </c>
      <c r="L9" s="197" t="s">
        <v>12</v>
      </c>
      <c r="M9" s="197" t="s">
        <v>12</v>
      </c>
      <c r="N9" s="198" t="s">
        <v>12</v>
      </c>
      <c r="O9" s="199" t="s">
        <v>12</v>
      </c>
      <c r="P9" s="199" t="s">
        <v>12</v>
      </c>
      <c r="Q9" s="200" t="s">
        <v>137</v>
      </c>
    </row>
    <row r="10" spans="2:17" ht="12">
      <c r="B10" s="203">
        <v>1</v>
      </c>
      <c r="C10" s="204" t="s">
        <v>16</v>
      </c>
      <c r="D10" s="197">
        <v>20.83646454035864</v>
      </c>
      <c r="E10" s="197">
        <v>54555.46583250444</v>
      </c>
      <c r="F10" s="197">
        <v>10602.799959097543</v>
      </c>
      <c r="G10" s="197">
        <v>2394.05798852872</v>
      </c>
      <c r="H10" s="197">
        <v>68541.98058062897</v>
      </c>
      <c r="I10" s="197">
        <v>4994.8740297286495</v>
      </c>
      <c r="J10" s="197">
        <v>7044.426621921858</v>
      </c>
      <c r="K10" s="197">
        <v>197446.78939882683</v>
      </c>
      <c r="L10" s="197">
        <v>3747.2339062775977</v>
      </c>
      <c r="M10" s="197">
        <v>54870.367285471264</v>
      </c>
      <c r="N10" s="202">
        <v>373.02786015078135</v>
      </c>
      <c r="O10" s="201">
        <v>196570.64923354372</v>
      </c>
      <c r="P10" s="201">
        <v>876.14016528311</v>
      </c>
      <c r="Q10" s="200">
        <v>1</v>
      </c>
    </row>
    <row r="11" spans="2:17" ht="12">
      <c r="B11" s="203">
        <v>2</v>
      </c>
      <c r="C11" s="204" t="s">
        <v>17</v>
      </c>
      <c r="D11" s="197">
        <v>20.988071481923278</v>
      </c>
      <c r="E11" s="197">
        <v>52612.10133666291</v>
      </c>
      <c r="F11" s="197">
        <v>10484.364722801307</v>
      </c>
      <c r="G11" s="197">
        <v>2105.918551632646</v>
      </c>
      <c r="H11" s="197">
        <v>66118.32471209909</v>
      </c>
      <c r="I11" s="197">
        <v>3634.729378713727</v>
      </c>
      <c r="J11" s="197">
        <v>6801.578388200801</v>
      </c>
      <c r="K11" s="197">
        <v>197916.62609112496</v>
      </c>
      <c r="L11" s="197">
        <v>3627.959654853346</v>
      </c>
      <c r="M11" s="197">
        <v>55217.86315648655</v>
      </c>
      <c r="N11" s="202">
        <v>432.0172796289896</v>
      </c>
      <c r="O11" s="201">
        <v>193398.66469716057</v>
      </c>
      <c r="P11" s="201">
        <v>4517.961393964393</v>
      </c>
      <c r="Q11" s="200">
        <v>2</v>
      </c>
    </row>
    <row r="12" spans="2:17" ht="12">
      <c r="B12" s="203">
        <v>3</v>
      </c>
      <c r="C12" s="205" t="s">
        <v>18</v>
      </c>
      <c r="D12" s="197">
        <v>24.15757723478155</v>
      </c>
      <c r="E12" s="197">
        <v>61889.75049255581</v>
      </c>
      <c r="F12" s="197">
        <v>21347.815489610628</v>
      </c>
      <c r="G12" s="197">
        <v>2848.434992789389</v>
      </c>
      <c r="H12" s="197">
        <v>87205.86791379766</v>
      </c>
      <c r="I12" s="197">
        <v>5713.234619056324</v>
      </c>
      <c r="J12" s="197">
        <v>8998.116649401823</v>
      </c>
      <c r="K12" s="197">
        <v>220859.88926126785</v>
      </c>
      <c r="L12" s="197">
        <v>4758.597079194849</v>
      </c>
      <c r="M12" s="197">
        <v>64033.2789186115</v>
      </c>
      <c r="N12" s="197">
        <v>669.3704019661609</v>
      </c>
      <c r="O12" s="201">
        <v>214508.17843722706</v>
      </c>
      <c r="P12" s="201">
        <v>6351.710824040786</v>
      </c>
      <c r="Q12" s="200">
        <v>3</v>
      </c>
    </row>
    <row r="13" spans="2:17" ht="12">
      <c r="B13" s="203">
        <v>4</v>
      </c>
      <c r="C13" s="204" t="s">
        <v>19</v>
      </c>
      <c r="D13" s="197">
        <v>22.830498487645833</v>
      </c>
      <c r="E13" s="197">
        <v>55311.60413638685</v>
      </c>
      <c r="F13" s="197">
        <v>12778.312448442472</v>
      </c>
      <c r="G13" s="197">
        <v>1894.8815649919472</v>
      </c>
      <c r="H13" s="197">
        <v>70916.18678555997</v>
      </c>
      <c r="I13" s="197">
        <v>4186.388026868838</v>
      </c>
      <c r="J13" s="197">
        <v>6089.899772164827</v>
      </c>
      <c r="K13" s="197">
        <v>204424.09682994854</v>
      </c>
      <c r="L13" s="197">
        <v>3570.497152060337</v>
      </c>
      <c r="M13" s="197">
        <v>54727.25450760105</v>
      </c>
      <c r="N13" s="202">
        <v>599.0200141414934</v>
      </c>
      <c r="O13" s="201">
        <v>200226.47527202734</v>
      </c>
      <c r="P13" s="201">
        <v>4197.6215579212</v>
      </c>
      <c r="Q13" s="200">
        <v>4</v>
      </c>
    </row>
    <row r="14" spans="2:17" ht="12">
      <c r="B14" s="203">
        <v>5</v>
      </c>
      <c r="C14" s="204" t="s">
        <v>20</v>
      </c>
      <c r="D14" s="197">
        <v>23.855608167543185</v>
      </c>
      <c r="E14" s="197">
        <v>57130.42619453126</v>
      </c>
      <c r="F14" s="197">
        <v>11945.986412382324</v>
      </c>
      <c r="G14" s="197">
        <v>2043.1584660590295</v>
      </c>
      <c r="H14" s="197">
        <v>72137.92717710692</v>
      </c>
      <c r="I14" s="197">
        <v>4201.979375269038</v>
      </c>
      <c r="J14" s="197">
        <v>4552.256948213584</v>
      </c>
      <c r="K14" s="197">
        <v>197064.61056315622</v>
      </c>
      <c r="L14" s="197">
        <v>1070.7653796485185</v>
      </c>
      <c r="M14" s="197">
        <v>56418.779322865004</v>
      </c>
      <c r="N14" s="202">
        <v>330.29303213490294</v>
      </c>
      <c r="O14" s="201">
        <v>199863.02257116654</v>
      </c>
      <c r="P14" s="201">
        <v>-2798.412008010331</v>
      </c>
      <c r="Q14" s="200">
        <v>5</v>
      </c>
    </row>
    <row r="15" spans="2:17" ht="12">
      <c r="B15" s="203">
        <v>6</v>
      </c>
      <c r="C15" s="204" t="s">
        <v>21</v>
      </c>
      <c r="D15" s="197">
        <v>23.84994800849948</v>
      </c>
      <c r="E15" s="197">
        <v>57759.01808400018</v>
      </c>
      <c r="F15" s="197">
        <v>15782.720737827207</v>
      </c>
      <c r="G15" s="197">
        <v>2581.2197658121977</v>
      </c>
      <c r="H15" s="197">
        <v>77153.18210588182</v>
      </c>
      <c r="I15" s="197">
        <v>4227.730910077309</v>
      </c>
      <c r="J15" s="197">
        <v>5465.9854875898545</v>
      </c>
      <c r="K15" s="197">
        <v>191635.14693250146</v>
      </c>
      <c r="L15" s="197">
        <v>1194.8202902482028</v>
      </c>
      <c r="M15" s="197">
        <v>54302.97852524978</v>
      </c>
      <c r="N15" s="202">
        <v>783.0114833401149</v>
      </c>
      <c r="O15" s="201">
        <v>191635.14693250146</v>
      </c>
      <c r="P15" s="201">
        <v>0</v>
      </c>
      <c r="Q15" s="200">
        <v>6</v>
      </c>
    </row>
    <row r="16" spans="2:17" ht="12">
      <c r="B16" s="203">
        <v>7</v>
      </c>
      <c r="C16" s="204" t="s">
        <v>22</v>
      </c>
      <c r="D16" s="197">
        <v>25.7997183979975</v>
      </c>
      <c r="E16" s="197">
        <v>51700.81489361702</v>
      </c>
      <c r="F16" s="197">
        <v>9999.436795994994</v>
      </c>
      <c r="G16" s="197">
        <v>2979.2866082603255</v>
      </c>
      <c r="H16" s="197">
        <v>65670.40948060075</v>
      </c>
      <c r="I16" s="197">
        <v>4383.765957446809</v>
      </c>
      <c r="J16" s="197">
        <v>7154.117302878598</v>
      </c>
      <c r="K16" s="197">
        <v>189070.31167083854</v>
      </c>
      <c r="L16" s="197">
        <v>3631.67725281602</v>
      </c>
      <c r="M16" s="197">
        <v>40994.5085106383</v>
      </c>
      <c r="N16" s="202">
        <v>868.8229036295369</v>
      </c>
      <c r="O16" s="201">
        <v>181549.98904881102</v>
      </c>
      <c r="P16" s="201">
        <v>7520.322622027535</v>
      </c>
      <c r="Q16" s="200">
        <v>7</v>
      </c>
    </row>
    <row r="17" spans="2:17" ht="12">
      <c r="B17" s="203">
        <v>8</v>
      </c>
      <c r="C17" s="204" t="s">
        <v>23</v>
      </c>
      <c r="D17" s="197">
        <v>24.27414649127297</v>
      </c>
      <c r="E17" s="197">
        <v>58891.508522291035</v>
      </c>
      <c r="F17" s="197">
        <v>14371.65378512566</v>
      </c>
      <c r="G17" s="197">
        <v>2525.771612837181</v>
      </c>
      <c r="H17" s="197">
        <v>76789.86819880227</v>
      </c>
      <c r="I17" s="197">
        <v>4422.871474637866</v>
      </c>
      <c r="J17" s="197">
        <v>4813.113016327993</v>
      </c>
      <c r="K17" s="197">
        <v>207929.17075293034</v>
      </c>
      <c r="L17" s="197">
        <v>1582.0702257255464</v>
      </c>
      <c r="M17" s="197">
        <v>53705.817372165635</v>
      </c>
      <c r="N17" s="202">
        <v>986.1916875671802</v>
      </c>
      <c r="O17" s="201">
        <v>204359.25848390235</v>
      </c>
      <c r="P17" s="201">
        <v>3569.9122690279983</v>
      </c>
      <c r="Q17" s="200">
        <v>8</v>
      </c>
    </row>
    <row r="18" spans="2:17" ht="12">
      <c r="B18" s="203">
        <v>9</v>
      </c>
      <c r="C18" s="204" t="s">
        <v>24</v>
      </c>
      <c r="D18" s="197">
        <v>25.39220544281894</v>
      </c>
      <c r="E18" s="197">
        <v>56725.470976875884</v>
      </c>
      <c r="F18" s="197">
        <v>13751.179801793298</v>
      </c>
      <c r="G18" s="197">
        <v>2046.4841906559698</v>
      </c>
      <c r="H18" s="197">
        <v>73515.82126002832</v>
      </c>
      <c r="I18" s="197">
        <v>3663.2845681925437</v>
      </c>
      <c r="J18" s="197">
        <v>4688.885677206229</v>
      </c>
      <c r="K18" s="197">
        <v>206499.46865659903</v>
      </c>
      <c r="L18" s="197">
        <v>1037.0982774893819</v>
      </c>
      <c r="M18" s="197">
        <v>50658.26195532484</v>
      </c>
      <c r="N18" s="202">
        <v>232.16367783545698</v>
      </c>
      <c r="O18" s="201">
        <v>198117.90537989617</v>
      </c>
      <c r="P18" s="201">
        <v>8381.563276702847</v>
      </c>
      <c r="Q18" s="200">
        <v>9</v>
      </c>
    </row>
    <row r="19" spans="2:17" ht="12">
      <c r="B19" s="203">
        <v>10</v>
      </c>
      <c r="C19" s="204" t="s">
        <v>25</v>
      </c>
      <c r="D19" s="197">
        <v>25.18196572628765</v>
      </c>
      <c r="E19" s="197">
        <v>47016.14759654399</v>
      </c>
      <c r="F19" s="197">
        <v>10927.060957563606</v>
      </c>
      <c r="G19" s="197">
        <v>2648.8137858609</v>
      </c>
      <c r="H19" s="197">
        <v>61539.57071936608</v>
      </c>
      <c r="I19" s="197">
        <v>3081.27452384362</v>
      </c>
      <c r="J19" s="197">
        <v>4697.487994653683</v>
      </c>
      <c r="K19" s="197">
        <v>172300.4235047019</v>
      </c>
      <c r="L19" s="197">
        <v>1143.3892787245215</v>
      </c>
      <c r="M19" s="197">
        <v>36763.1000047735</v>
      </c>
      <c r="N19" s="202">
        <v>1328.4584944388753</v>
      </c>
      <c r="O19" s="201">
        <v>162356.248508282</v>
      </c>
      <c r="P19" s="201">
        <v>9944.174996419877</v>
      </c>
      <c r="Q19" s="200">
        <v>10</v>
      </c>
    </row>
    <row r="20" spans="2:17" ht="12">
      <c r="B20" s="203">
        <v>11</v>
      </c>
      <c r="C20" s="204" t="s">
        <v>26</v>
      </c>
      <c r="D20" s="197">
        <v>24.49484426490911</v>
      </c>
      <c r="E20" s="197">
        <v>53891.502444987775</v>
      </c>
      <c r="F20" s="197">
        <v>14966.673753587755</v>
      </c>
      <c r="G20" s="197">
        <v>176.3048793451685</v>
      </c>
      <c r="H20" s="197">
        <v>70003.82938237482</v>
      </c>
      <c r="I20" s="197">
        <v>4199.040076538748</v>
      </c>
      <c r="J20" s="197">
        <v>3935.0109492930796</v>
      </c>
      <c r="K20" s="197">
        <v>196239.28425640482</v>
      </c>
      <c r="L20" s="197">
        <v>1260.9843201870947</v>
      </c>
      <c r="M20" s="197">
        <v>45093.166206016795</v>
      </c>
      <c r="N20" s="202">
        <v>519.7005421494632</v>
      </c>
      <c r="O20" s="201">
        <v>193482.87961092804</v>
      </c>
      <c r="P20" s="201">
        <v>2756.4046454767727</v>
      </c>
      <c r="Q20" s="200">
        <v>11</v>
      </c>
    </row>
    <row r="21" spans="2:17" ht="12">
      <c r="B21" s="203">
        <v>12</v>
      </c>
      <c r="C21" s="204" t="s">
        <v>27</v>
      </c>
      <c r="D21" s="197">
        <v>38.712517515179826</v>
      </c>
      <c r="E21" s="197">
        <v>61119.578935077065</v>
      </c>
      <c r="F21" s="197">
        <v>17875.758991125644</v>
      </c>
      <c r="G21" s="197">
        <v>2318.542737038767</v>
      </c>
      <c r="H21" s="197">
        <v>82398.60135450723</v>
      </c>
      <c r="I21" s="197">
        <v>3590.065390004671</v>
      </c>
      <c r="J21" s="197">
        <v>3210.8720224194303</v>
      </c>
      <c r="K21" s="197">
        <v>217145.74451191034</v>
      </c>
      <c r="L21" s="197">
        <v>1803.9673049976645</v>
      </c>
      <c r="M21" s="197">
        <v>52557.96356842597</v>
      </c>
      <c r="N21" s="202">
        <v>958.0315273236805</v>
      </c>
      <c r="O21" s="201">
        <v>204090.52545539467</v>
      </c>
      <c r="P21" s="201">
        <v>13055.219056515647</v>
      </c>
      <c r="Q21" s="200">
        <v>12</v>
      </c>
    </row>
    <row r="22" spans="2:17" ht="12">
      <c r="B22" s="203">
        <v>13</v>
      </c>
      <c r="C22" s="204" t="s">
        <v>28</v>
      </c>
      <c r="D22" s="197">
        <v>30.83104645395933</v>
      </c>
      <c r="E22" s="197">
        <v>56149.60803438585</v>
      </c>
      <c r="F22" s="197">
        <v>19511.48950239709</v>
      </c>
      <c r="G22" s="197">
        <v>1609.3569184989256</v>
      </c>
      <c r="H22" s="197">
        <v>78326.63117870722</v>
      </c>
      <c r="I22" s="197">
        <v>4911.621755662093</v>
      </c>
      <c r="J22" s="197">
        <v>3768.198379897504</v>
      </c>
      <c r="K22" s="197">
        <v>184243.83088113737</v>
      </c>
      <c r="L22" s="197">
        <v>1332.4848735328153</v>
      </c>
      <c r="M22" s="197">
        <v>49454.704744585884</v>
      </c>
      <c r="N22" s="202">
        <v>2111.9642916184494</v>
      </c>
      <c r="O22" s="201">
        <v>188006.10266159696</v>
      </c>
      <c r="P22" s="201">
        <v>-3762.27178045958</v>
      </c>
      <c r="Q22" s="200">
        <v>13</v>
      </c>
    </row>
    <row r="23" spans="2:17" ht="12">
      <c r="B23" s="203">
        <v>14</v>
      </c>
      <c r="C23" s="204" t="s">
        <v>29</v>
      </c>
      <c r="D23" s="197">
        <v>30.304533213644525</v>
      </c>
      <c r="E23" s="197">
        <v>57499.95982944345</v>
      </c>
      <c r="F23" s="197">
        <v>11400.134649910233</v>
      </c>
      <c r="G23" s="197">
        <v>749.4389587073608</v>
      </c>
      <c r="H23" s="197">
        <v>70621.17336175943</v>
      </c>
      <c r="I23" s="197">
        <v>3770.152603231598</v>
      </c>
      <c r="J23" s="197">
        <v>4128.215776481149</v>
      </c>
      <c r="K23" s="197">
        <v>190535.90103231597</v>
      </c>
      <c r="L23" s="197">
        <v>1464.5545332136446</v>
      </c>
      <c r="M23" s="197">
        <v>45681.278500897664</v>
      </c>
      <c r="N23" s="202">
        <v>547.5491472172351</v>
      </c>
      <c r="O23" s="201">
        <v>184100.171005386</v>
      </c>
      <c r="P23" s="201">
        <v>6435.730026929982</v>
      </c>
      <c r="Q23" s="200">
        <v>14</v>
      </c>
    </row>
    <row r="24" spans="2:17" ht="12">
      <c r="B24" s="203">
        <v>15</v>
      </c>
      <c r="C24" s="204" t="s">
        <v>30</v>
      </c>
      <c r="D24" s="197">
        <v>30.81312432764715</v>
      </c>
      <c r="E24" s="197">
        <v>56095.30536345474</v>
      </c>
      <c r="F24" s="197">
        <v>10682.9568157369</v>
      </c>
      <c r="G24" s="197">
        <v>200.09220839096358</v>
      </c>
      <c r="H24" s="197">
        <v>67898.54187797756</v>
      </c>
      <c r="I24" s="197">
        <v>3447.5758414015677</v>
      </c>
      <c r="J24" s="197">
        <v>4692.250653142769</v>
      </c>
      <c r="K24" s="197">
        <v>201174.58275703088</v>
      </c>
      <c r="L24" s="197">
        <v>1216.345935146765</v>
      </c>
      <c r="M24" s="197">
        <v>56892.350852927615</v>
      </c>
      <c r="N24" s="202">
        <v>908.6897187644075</v>
      </c>
      <c r="O24" s="201">
        <v>196117.84170892884</v>
      </c>
      <c r="P24" s="201">
        <v>5056.741048102044</v>
      </c>
      <c r="Q24" s="200">
        <v>15</v>
      </c>
    </row>
    <row r="25" spans="2:17" ht="12">
      <c r="B25" s="203">
        <v>16</v>
      </c>
      <c r="C25" s="204" t="s">
        <v>31</v>
      </c>
      <c r="D25" s="197">
        <v>39.610770801429304</v>
      </c>
      <c r="E25" s="197">
        <v>57867.867789688615</v>
      </c>
      <c r="F25" s="197">
        <v>14127.616130678918</v>
      </c>
      <c r="G25" s="197">
        <v>220.77590607452782</v>
      </c>
      <c r="H25" s="197">
        <v>73321.842776927</v>
      </c>
      <c r="I25" s="197">
        <v>3119.0995405819294</v>
      </c>
      <c r="J25" s="197">
        <v>3586.036242981113</v>
      </c>
      <c r="K25" s="197">
        <v>201399.69525267993</v>
      </c>
      <c r="L25" s="197">
        <v>1505.1403777437467</v>
      </c>
      <c r="M25" s="197">
        <v>59033.915262889226</v>
      </c>
      <c r="N25" s="202">
        <v>893.58269525268</v>
      </c>
      <c r="O25" s="201">
        <v>180899.22485962225</v>
      </c>
      <c r="P25" s="201">
        <v>20500.470393057683</v>
      </c>
      <c r="Q25" s="200">
        <v>16</v>
      </c>
    </row>
    <row r="26" spans="2:17" ht="12">
      <c r="B26" s="203">
        <v>17</v>
      </c>
      <c r="C26" s="204" t="s">
        <v>32</v>
      </c>
      <c r="D26" s="197">
        <v>35.427869202821114</v>
      </c>
      <c r="E26" s="197">
        <v>56666.65847403291</v>
      </c>
      <c r="F26" s="197">
        <v>16573.199401581536</v>
      </c>
      <c r="G26" s="197">
        <v>191.92135071596496</v>
      </c>
      <c r="H26" s="197">
        <v>74397.92135071596</v>
      </c>
      <c r="I26" s="197">
        <v>3967.61273776448</v>
      </c>
      <c r="J26" s="197">
        <v>4042.6507800812137</v>
      </c>
      <c r="K26" s="197">
        <v>214118.97157512288</v>
      </c>
      <c r="L26" s="197">
        <v>1393.6313314810857</v>
      </c>
      <c r="M26" s="197">
        <v>50093.91964094892</v>
      </c>
      <c r="N26" s="202">
        <v>579.2365890147468</v>
      </c>
      <c r="O26" s="201">
        <v>190791.91515281043</v>
      </c>
      <c r="P26" s="201">
        <v>23327.05642231246</v>
      </c>
      <c r="Q26" s="200">
        <v>17</v>
      </c>
    </row>
    <row r="27" spans="2:17" ht="12">
      <c r="B27" s="203">
        <v>18</v>
      </c>
      <c r="C27" s="204" t="s">
        <v>33</v>
      </c>
      <c r="D27" s="197">
        <v>32.55570734669095</v>
      </c>
      <c r="E27" s="197">
        <v>64515.48573163327</v>
      </c>
      <c r="F27" s="197">
        <v>17746.20522161506</v>
      </c>
      <c r="G27" s="197">
        <v>957.3466909532483</v>
      </c>
      <c r="H27" s="197">
        <v>84421.49377656345</v>
      </c>
      <c r="I27" s="197">
        <v>4772.887067395264</v>
      </c>
      <c r="J27" s="197">
        <v>3158.617182756527</v>
      </c>
      <c r="K27" s="197">
        <v>215665.05676988463</v>
      </c>
      <c r="L27" s="197">
        <v>1375.7540983606557</v>
      </c>
      <c r="M27" s="197">
        <v>57777.24514268367</v>
      </c>
      <c r="N27" s="202">
        <v>287.66105039465697</v>
      </c>
      <c r="O27" s="201">
        <v>214868.0806010929</v>
      </c>
      <c r="P27" s="201">
        <v>796.9761687917426</v>
      </c>
      <c r="Q27" s="200">
        <v>18</v>
      </c>
    </row>
    <row r="28" spans="2:17" ht="12">
      <c r="B28" s="203">
        <v>19</v>
      </c>
      <c r="C28" s="204" t="s">
        <v>34</v>
      </c>
      <c r="D28" s="197">
        <v>70.32991318074191</v>
      </c>
      <c r="E28" s="197">
        <v>74101.318074191</v>
      </c>
      <c r="F28" s="197">
        <v>32358.32675611681</v>
      </c>
      <c r="G28" s="197">
        <v>1528.0189423835832</v>
      </c>
      <c r="H28" s="197">
        <v>109123.44672454617</v>
      </c>
      <c r="I28" s="197">
        <v>6797.095501183899</v>
      </c>
      <c r="J28" s="197">
        <v>7553.379636937648</v>
      </c>
      <c r="K28" s="197">
        <v>273287.06156274665</v>
      </c>
      <c r="L28" s="197">
        <v>1959.125493291239</v>
      </c>
      <c r="M28" s="197">
        <v>63095.70876085241</v>
      </c>
      <c r="N28" s="202">
        <v>2021.106550907656</v>
      </c>
      <c r="O28" s="201">
        <v>243828.82083662195</v>
      </c>
      <c r="P28" s="201">
        <v>29458.240726124703</v>
      </c>
      <c r="Q28" s="200">
        <v>19</v>
      </c>
    </row>
    <row r="29" spans="2:17" ht="12">
      <c r="B29" s="203">
        <v>20</v>
      </c>
      <c r="C29" s="204" t="s">
        <v>35</v>
      </c>
      <c r="D29" s="197">
        <v>68.29508196721312</v>
      </c>
      <c r="E29" s="197">
        <v>56207.484590163935</v>
      </c>
      <c r="F29" s="197">
        <v>23118.688524590165</v>
      </c>
      <c r="G29" s="197">
        <v>624.2622950819672</v>
      </c>
      <c r="H29" s="197">
        <v>80895.06295081967</v>
      </c>
      <c r="I29" s="197">
        <v>4870.308196721311</v>
      </c>
      <c r="J29" s="197">
        <v>5624.297704918033</v>
      </c>
      <c r="K29" s="197">
        <v>214612.47475409837</v>
      </c>
      <c r="L29" s="197">
        <v>2258.4537704918034</v>
      </c>
      <c r="M29" s="197">
        <v>55376.051803278686</v>
      </c>
      <c r="N29" s="202">
        <v>505.8872131147541</v>
      </c>
      <c r="O29" s="201">
        <v>193120.78295081967</v>
      </c>
      <c r="P29" s="201">
        <v>21491.69180327869</v>
      </c>
      <c r="Q29" s="200">
        <v>20</v>
      </c>
    </row>
    <row r="30" spans="2:17" ht="12">
      <c r="B30" s="203">
        <v>21</v>
      </c>
      <c r="C30" s="204" t="s">
        <v>36</v>
      </c>
      <c r="D30" s="197">
        <v>27.454915116397277</v>
      </c>
      <c r="E30" s="197">
        <v>57980.04605062519</v>
      </c>
      <c r="F30" s="197">
        <v>18923.248958015654</v>
      </c>
      <c r="G30" s="197">
        <v>578.9366676832368</v>
      </c>
      <c r="H30" s="197">
        <v>78586.45471180238</v>
      </c>
      <c r="I30" s="197">
        <v>6024.4830741079595</v>
      </c>
      <c r="J30" s="197">
        <v>3745.846802887059</v>
      </c>
      <c r="K30" s="197">
        <v>205744.3044627427</v>
      </c>
      <c r="L30" s="197">
        <v>1842.1209718410084</v>
      </c>
      <c r="M30" s="197">
        <v>52170.983226593475</v>
      </c>
      <c r="N30" s="202">
        <v>704.0394429195893</v>
      </c>
      <c r="O30" s="201">
        <v>196677.12463149335</v>
      </c>
      <c r="P30" s="201">
        <v>9067.179831249365</v>
      </c>
      <c r="Q30" s="200">
        <v>21</v>
      </c>
    </row>
    <row r="31" spans="2:17" ht="12">
      <c r="B31" s="203">
        <v>22</v>
      </c>
      <c r="C31" s="204" t="s">
        <v>37</v>
      </c>
      <c r="D31" s="197">
        <v>52.449364493644936</v>
      </c>
      <c r="E31" s="197">
        <v>52258.63919639197</v>
      </c>
      <c r="F31" s="197">
        <v>17998.769987699878</v>
      </c>
      <c r="G31" s="197">
        <v>78.31078310783109</v>
      </c>
      <c r="H31" s="197">
        <v>71388.41779417795</v>
      </c>
      <c r="I31" s="197">
        <v>4176.6051660516605</v>
      </c>
      <c r="J31" s="197">
        <v>4184.660926609266</v>
      </c>
      <c r="K31" s="197">
        <v>193735.1980319803</v>
      </c>
      <c r="L31" s="197">
        <v>2443.651906519065</v>
      </c>
      <c r="M31" s="197">
        <v>52648.49323493235</v>
      </c>
      <c r="N31" s="202">
        <v>975.6170561705617</v>
      </c>
      <c r="O31" s="201">
        <v>181790.69167691676</v>
      </c>
      <c r="P31" s="201">
        <v>11944.506355063551</v>
      </c>
      <c r="Q31" s="200">
        <v>22</v>
      </c>
    </row>
    <row r="32" spans="2:17" ht="12">
      <c r="B32" s="203">
        <v>23</v>
      </c>
      <c r="C32" s="204" t="s">
        <v>38</v>
      </c>
      <c r="D32" s="197">
        <v>30.09358776483794</v>
      </c>
      <c r="E32" s="197">
        <v>56254.85000701557</v>
      </c>
      <c r="F32" s="197">
        <v>13348.954679388242</v>
      </c>
      <c r="G32" s="197">
        <v>898.1338571629017</v>
      </c>
      <c r="H32" s="197">
        <v>71530.88312052758</v>
      </c>
      <c r="I32" s="197">
        <v>4520.987792900239</v>
      </c>
      <c r="J32" s="197">
        <v>4454.934474533465</v>
      </c>
      <c r="K32" s="197">
        <v>211043.98133857164</v>
      </c>
      <c r="L32" s="197">
        <v>1394.9478041251577</v>
      </c>
      <c r="M32" s="197">
        <v>47922.15686824751</v>
      </c>
      <c r="N32" s="202">
        <v>870.4919320892382</v>
      </c>
      <c r="O32" s="201">
        <v>205588.66044619054</v>
      </c>
      <c r="P32" s="201">
        <v>5455.320892381086</v>
      </c>
      <c r="Q32" s="200">
        <v>23</v>
      </c>
    </row>
    <row r="33" spans="2:17" ht="12">
      <c r="B33" s="203">
        <v>24</v>
      </c>
      <c r="C33" s="204" t="s">
        <v>39</v>
      </c>
      <c r="D33" s="197">
        <v>26.27046511627907</v>
      </c>
      <c r="E33" s="197">
        <v>56276.626821705424</v>
      </c>
      <c r="F33" s="197">
        <v>10866.511627906977</v>
      </c>
      <c r="G33" s="197">
        <v>1932.9457364341085</v>
      </c>
      <c r="H33" s="197">
        <v>70046.15906976744</v>
      </c>
      <c r="I33" s="197">
        <v>4396.3348837209305</v>
      </c>
      <c r="J33" s="197">
        <v>4271.919069767442</v>
      </c>
      <c r="K33" s="197">
        <v>213707.0337984496</v>
      </c>
      <c r="L33" s="197">
        <v>1535.620930232558</v>
      </c>
      <c r="M33" s="197">
        <v>54784.326899224805</v>
      </c>
      <c r="N33" s="202">
        <v>963.638992248062</v>
      </c>
      <c r="O33" s="201">
        <v>199727.20519379844</v>
      </c>
      <c r="P33" s="201">
        <v>13979.828604651162</v>
      </c>
      <c r="Q33" s="200">
        <v>24</v>
      </c>
    </row>
    <row r="34" spans="2:17" ht="12">
      <c r="B34" s="203">
        <v>25</v>
      </c>
      <c r="C34" s="204" t="s">
        <v>40</v>
      </c>
      <c r="D34" s="197">
        <v>34.48539201183432</v>
      </c>
      <c r="E34" s="197">
        <v>52577.60225591716</v>
      </c>
      <c r="F34" s="197">
        <v>12889.60798816568</v>
      </c>
      <c r="G34" s="197">
        <v>822.1153846153846</v>
      </c>
      <c r="H34" s="197">
        <v>67329.25110946746</v>
      </c>
      <c r="I34" s="197">
        <v>3566.453402366864</v>
      </c>
      <c r="J34" s="197">
        <v>3739.3210059171597</v>
      </c>
      <c r="K34" s="197">
        <v>185635.51719674555</v>
      </c>
      <c r="L34" s="197">
        <v>846.0040680473372</v>
      </c>
      <c r="M34" s="197">
        <v>41491.74167899408</v>
      </c>
      <c r="N34" s="202">
        <v>1626.579326923077</v>
      </c>
      <c r="O34" s="201">
        <v>174047.65440088758</v>
      </c>
      <c r="P34" s="201">
        <v>11587.862795857987</v>
      </c>
      <c r="Q34" s="200">
        <v>25</v>
      </c>
    </row>
    <row r="35" spans="2:17" ht="12">
      <c r="B35" s="203">
        <v>26</v>
      </c>
      <c r="C35" s="204" t="s">
        <v>41</v>
      </c>
      <c r="D35" s="197">
        <v>95.71213748657358</v>
      </c>
      <c r="E35" s="197">
        <v>51219.63050483351</v>
      </c>
      <c r="F35" s="197">
        <v>17261.009667024704</v>
      </c>
      <c r="G35" s="197">
        <v>639.0977443609023</v>
      </c>
      <c r="H35" s="197">
        <v>69988.80236305049</v>
      </c>
      <c r="I35" s="197">
        <v>3882.062298603652</v>
      </c>
      <c r="J35" s="197">
        <v>10723.038668098818</v>
      </c>
      <c r="K35" s="197">
        <v>198264.75725026854</v>
      </c>
      <c r="L35" s="197">
        <v>11109.192266380236</v>
      </c>
      <c r="M35" s="197">
        <v>53969.402792696026</v>
      </c>
      <c r="N35" s="202">
        <v>953.8302900107411</v>
      </c>
      <c r="O35" s="201">
        <v>179235.2201933405</v>
      </c>
      <c r="P35" s="201">
        <v>19029.537056928035</v>
      </c>
      <c r="Q35" s="200">
        <v>26</v>
      </c>
    </row>
    <row r="36" spans="2:17" ht="12">
      <c r="B36" s="203">
        <v>27</v>
      </c>
      <c r="C36" s="204" t="s">
        <v>42</v>
      </c>
      <c r="D36" s="197">
        <v>65.3615548455804</v>
      </c>
      <c r="E36" s="197">
        <v>74349.42864749733</v>
      </c>
      <c r="F36" s="197">
        <v>21606.49627263046</v>
      </c>
      <c r="G36" s="197">
        <v>4538.871139510117</v>
      </c>
      <c r="H36" s="197">
        <v>101722.62779552715</v>
      </c>
      <c r="I36" s="197">
        <v>4359.488817891373</v>
      </c>
      <c r="J36" s="197">
        <v>4904.828541001065</v>
      </c>
      <c r="K36" s="197">
        <v>266115.7497337593</v>
      </c>
      <c r="L36" s="197">
        <v>3450.2949946751864</v>
      </c>
      <c r="M36" s="197">
        <v>71439.31416400426</v>
      </c>
      <c r="N36" s="202">
        <v>1990.0058572949947</v>
      </c>
      <c r="O36" s="201">
        <v>244812.56815761447</v>
      </c>
      <c r="P36" s="201">
        <v>21303.181576144834</v>
      </c>
      <c r="Q36" s="200">
        <v>27</v>
      </c>
    </row>
    <row r="37" spans="2:17" ht="12">
      <c r="B37" s="203">
        <v>28</v>
      </c>
      <c r="C37" s="204" t="s">
        <v>43</v>
      </c>
      <c r="D37" s="197">
        <v>33.013208269525265</v>
      </c>
      <c r="E37" s="197">
        <v>53028.23889739663</v>
      </c>
      <c r="F37" s="197">
        <v>11617.343032159264</v>
      </c>
      <c r="G37" s="197">
        <v>2458.2695252679937</v>
      </c>
      <c r="H37" s="197">
        <v>68029.97741194487</v>
      </c>
      <c r="I37" s="197">
        <v>3058.8055130168455</v>
      </c>
      <c r="J37" s="197">
        <v>3748.7073124042877</v>
      </c>
      <c r="K37" s="197">
        <v>191354.03637059726</v>
      </c>
      <c r="L37" s="197">
        <v>1467.2970903522205</v>
      </c>
      <c r="M37" s="197">
        <v>42866.54039050536</v>
      </c>
      <c r="N37" s="202">
        <v>1295.133996937213</v>
      </c>
      <c r="O37" s="201">
        <v>178870.19123277182</v>
      </c>
      <c r="P37" s="201">
        <v>12483.845137825421</v>
      </c>
      <c r="Q37" s="200">
        <v>28</v>
      </c>
    </row>
    <row r="38" spans="2:17" ht="12">
      <c r="B38" s="203">
        <v>29</v>
      </c>
      <c r="C38" s="204" t="s">
        <v>44</v>
      </c>
      <c r="D38" s="197">
        <v>29.649761526232115</v>
      </c>
      <c r="E38" s="197">
        <v>61974.711923688395</v>
      </c>
      <c r="F38" s="197">
        <v>13948.807631160573</v>
      </c>
      <c r="G38" s="197">
        <v>705.7233704292528</v>
      </c>
      <c r="H38" s="197">
        <v>77673.18489666136</v>
      </c>
      <c r="I38" s="197">
        <v>3089.5262321144673</v>
      </c>
      <c r="J38" s="197">
        <v>2992.788235294118</v>
      </c>
      <c r="K38" s="197">
        <v>204999.02050874403</v>
      </c>
      <c r="L38" s="197">
        <v>1184.2025437201908</v>
      </c>
      <c r="M38" s="197">
        <v>50393.94705882353</v>
      </c>
      <c r="N38" s="202">
        <v>613.8879173290939</v>
      </c>
      <c r="O38" s="201">
        <v>199405.92623211446</v>
      </c>
      <c r="P38" s="201">
        <v>5593.094276629571</v>
      </c>
      <c r="Q38" s="200">
        <v>29</v>
      </c>
    </row>
    <row r="39" spans="2:17" ht="12">
      <c r="B39" s="203">
        <v>30</v>
      </c>
      <c r="C39" s="204" t="s">
        <v>45</v>
      </c>
      <c r="D39" s="197">
        <v>31.774391412689287</v>
      </c>
      <c r="E39" s="197">
        <v>49774.9009009009</v>
      </c>
      <c r="F39" s="197">
        <v>12260.686218133027</v>
      </c>
      <c r="G39" s="197">
        <v>4074.7556066705</v>
      </c>
      <c r="H39" s="197">
        <v>67045.2367260878</v>
      </c>
      <c r="I39" s="197">
        <v>5493.436841096415</v>
      </c>
      <c r="J39" s="197">
        <v>4806.10753306498</v>
      </c>
      <c r="K39" s="197">
        <v>203961.38202031818</v>
      </c>
      <c r="L39" s="197">
        <v>1630.33870040253</v>
      </c>
      <c r="M39" s="197">
        <v>55697.746214299405</v>
      </c>
      <c r="N39" s="202">
        <v>646.8159861989649</v>
      </c>
      <c r="O39" s="201">
        <v>194825.63753114818</v>
      </c>
      <c r="P39" s="201">
        <v>9135.744489170022</v>
      </c>
      <c r="Q39" s="200">
        <v>30</v>
      </c>
    </row>
    <row r="40" spans="2:17" ht="12">
      <c r="B40" s="203">
        <v>31</v>
      </c>
      <c r="C40" s="204" t="s">
        <v>46</v>
      </c>
      <c r="D40" s="197">
        <v>40.0635838150289</v>
      </c>
      <c r="E40" s="197">
        <v>58613.952656206995</v>
      </c>
      <c r="F40" s="197">
        <v>22167.905312413983</v>
      </c>
      <c r="G40" s="197">
        <v>3591.246903385632</v>
      </c>
      <c r="H40" s="197">
        <v>85537.84640792734</v>
      </c>
      <c r="I40" s="197">
        <v>5659.26231764382</v>
      </c>
      <c r="J40" s="197">
        <v>4554.929810074319</v>
      </c>
      <c r="K40" s="197">
        <v>199744.1651527663</v>
      </c>
      <c r="L40" s="197">
        <v>1689.1345995045417</v>
      </c>
      <c r="M40" s="197">
        <v>45266.49986237269</v>
      </c>
      <c r="N40" s="202">
        <v>250.74704101293696</v>
      </c>
      <c r="O40" s="201">
        <v>198702.54858243876</v>
      </c>
      <c r="P40" s="201">
        <v>1041.616570327553</v>
      </c>
      <c r="Q40" s="200">
        <v>31</v>
      </c>
    </row>
    <row r="41" spans="2:17" ht="12">
      <c r="B41" s="203">
        <v>32</v>
      </c>
      <c r="C41" s="204" t="s">
        <v>47</v>
      </c>
      <c r="D41" s="197">
        <v>28.200854276348466</v>
      </c>
      <c r="E41" s="197">
        <v>50414.63206516341</v>
      </c>
      <c r="F41" s="197">
        <v>11080.85824972683</v>
      </c>
      <c r="G41" s="197">
        <v>234.82666136882884</v>
      </c>
      <c r="H41" s="197">
        <v>62721.91924108473</v>
      </c>
      <c r="I41" s="197">
        <v>4059.163603854177</v>
      </c>
      <c r="J41" s="197">
        <v>5663.743518426542</v>
      </c>
      <c r="K41" s="197">
        <v>183414.56123969404</v>
      </c>
      <c r="L41" s="197">
        <v>1761.3613787622926</v>
      </c>
      <c r="M41" s="197">
        <v>40232.32482368134</v>
      </c>
      <c r="N41" s="202">
        <v>516.2033376378265</v>
      </c>
      <c r="O41" s="201">
        <v>183049.625707758</v>
      </c>
      <c r="P41" s="201">
        <v>364.9355319360286</v>
      </c>
      <c r="Q41" s="200">
        <v>32</v>
      </c>
    </row>
    <row r="42" spans="2:17" ht="12">
      <c r="B42" s="203">
        <v>33</v>
      </c>
      <c r="C42" s="204" t="s">
        <v>177</v>
      </c>
      <c r="D42" s="197">
        <v>69.15670650730412</v>
      </c>
      <c r="E42" s="197">
        <v>52036.8598937583</v>
      </c>
      <c r="F42" s="197">
        <v>24837.981407702522</v>
      </c>
      <c r="G42" s="197">
        <v>22806.108897742364</v>
      </c>
      <c r="H42" s="197">
        <v>100698.85790172643</v>
      </c>
      <c r="I42" s="197">
        <v>8879.282868525896</v>
      </c>
      <c r="J42" s="197">
        <v>26320.379814077027</v>
      </c>
      <c r="K42" s="197">
        <v>272844.422310757</v>
      </c>
      <c r="L42" s="197">
        <v>21624.01593625498</v>
      </c>
      <c r="M42" s="197">
        <v>55044.74634794157</v>
      </c>
      <c r="N42" s="202">
        <v>4502.880478087649</v>
      </c>
      <c r="O42" s="201">
        <v>287610.15338645416</v>
      </c>
      <c r="P42" s="201">
        <v>-14765.731075697211</v>
      </c>
      <c r="Q42" s="200">
        <v>33</v>
      </c>
    </row>
    <row r="43" spans="2:17" ht="12">
      <c r="B43" s="203">
        <v>35</v>
      </c>
      <c r="C43" s="204" t="s">
        <v>48</v>
      </c>
      <c r="D43" s="197">
        <v>110.16688396349413</v>
      </c>
      <c r="E43" s="197">
        <v>53452.2112125163</v>
      </c>
      <c r="F43" s="197">
        <v>22701.43415906128</v>
      </c>
      <c r="G43" s="197">
        <v>6285.5280312907435</v>
      </c>
      <c r="H43" s="197">
        <v>83543.79400260757</v>
      </c>
      <c r="I43" s="197">
        <v>8955.045632333768</v>
      </c>
      <c r="J43" s="197">
        <v>13200.073011734028</v>
      </c>
      <c r="K43" s="197">
        <v>191513.26727509778</v>
      </c>
      <c r="L43" s="197">
        <v>4309.941329856584</v>
      </c>
      <c r="M43" s="197">
        <v>50074.64406779661</v>
      </c>
      <c r="N43" s="202">
        <v>216.6883963494133</v>
      </c>
      <c r="O43" s="201">
        <v>187440.91395045634</v>
      </c>
      <c r="P43" s="201">
        <v>4072.3533246414604</v>
      </c>
      <c r="Q43" s="200">
        <v>35</v>
      </c>
    </row>
    <row r="44" spans="2:17" ht="12">
      <c r="B44" s="203">
        <v>36</v>
      </c>
      <c r="C44" s="204" t="s">
        <v>49</v>
      </c>
      <c r="D44" s="197">
        <v>59.09918151179586</v>
      </c>
      <c r="E44" s="197">
        <v>53958.08425613866</v>
      </c>
      <c r="F44" s="197">
        <v>18903.707270101106</v>
      </c>
      <c r="G44" s="197">
        <v>3689.937409725566</v>
      </c>
      <c r="H44" s="197">
        <v>77649.02311025518</v>
      </c>
      <c r="I44" s="197">
        <v>6296.620125180549</v>
      </c>
      <c r="J44" s="197">
        <v>6194.440057775638</v>
      </c>
      <c r="K44" s="197">
        <v>185219.37120847375</v>
      </c>
      <c r="L44" s="197">
        <v>2338.1092922484354</v>
      </c>
      <c r="M44" s="197">
        <v>34249.88444872412</v>
      </c>
      <c r="N44" s="202">
        <v>1269.2648050072219</v>
      </c>
      <c r="O44" s="201">
        <v>168405.90322580645</v>
      </c>
      <c r="P44" s="201">
        <v>16813.46798266731</v>
      </c>
      <c r="Q44" s="200">
        <v>36</v>
      </c>
    </row>
    <row r="45" spans="2:17" ht="12">
      <c r="B45" s="203">
        <v>37</v>
      </c>
      <c r="C45" s="204" t="s">
        <v>50</v>
      </c>
      <c r="D45" s="197">
        <v>31.206137048192772</v>
      </c>
      <c r="E45" s="197">
        <v>53337.475527108436</v>
      </c>
      <c r="F45" s="197">
        <v>19681.28765060241</v>
      </c>
      <c r="G45" s="197">
        <v>4211.972891566265</v>
      </c>
      <c r="H45" s="197">
        <v>78252.1954066265</v>
      </c>
      <c r="I45" s="197">
        <v>6469.309111445783</v>
      </c>
      <c r="J45" s="197">
        <v>5655.368975903614</v>
      </c>
      <c r="K45" s="197">
        <v>185786.28821536145</v>
      </c>
      <c r="L45" s="197">
        <v>1200.4824924698796</v>
      </c>
      <c r="M45" s="197">
        <v>49468.9109563253</v>
      </c>
      <c r="N45" s="202">
        <v>1755.5436746987953</v>
      </c>
      <c r="O45" s="201">
        <v>184571.00978915664</v>
      </c>
      <c r="P45" s="201">
        <v>1215.2784262048192</v>
      </c>
      <c r="Q45" s="200">
        <v>37</v>
      </c>
    </row>
    <row r="46" spans="2:17" ht="12">
      <c r="B46" s="203">
        <v>38</v>
      </c>
      <c r="C46" s="204" t="s">
        <v>51</v>
      </c>
      <c r="D46" s="197">
        <v>55.96453519613111</v>
      </c>
      <c r="E46" s="197">
        <v>45080.04352498657</v>
      </c>
      <c r="F46" s="197">
        <v>23687.802256851155</v>
      </c>
      <c r="G46" s="197">
        <v>3685.1155292853305</v>
      </c>
      <c r="H46" s="197">
        <v>73311.52606125739</v>
      </c>
      <c r="I46" s="197">
        <v>10568.382590005373</v>
      </c>
      <c r="J46" s="197">
        <v>8309.621708758732</v>
      </c>
      <c r="K46" s="197">
        <v>198548.23589468029</v>
      </c>
      <c r="L46" s="197">
        <v>2303.476625470177</v>
      </c>
      <c r="M46" s="197">
        <v>59475.43095110156</v>
      </c>
      <c r="N46" s="202">
        <v>814.5432563138098</v>
      </c>
      <c r="O46" s="201">
        <v>184895.95271359483</v>
      </c>
      <c r="P46" s="201">
        <v>13652.283181085439</v>
      </c>
      <c r="Q46" s="200">
        <v>38</v>
      </c>
    </row>
    <row r="47" spans="2:17" ht="12">
      <c r="B47" s="203">
        <v>39</v>
      </c>
      <c r="C47" s="204" t="s">
        <v>52</v>
      </c>
      <c r="D47" s="197">
        <v>30.770564763658687</v>
      </c>
      <c r="E47" s="197">
        <v>50126.04097605893</v>
      </c>
      <c r="F47" s="197">
        <v>15153.775322283609</v>
      </c>
      <c r="G47" s="197">
        <v>4098.219766728054</v>
      </c>
      <c r="H47" s="197">
        <v>70378.36817065685</v>
      </c>
      <c r="I47" s="197">
        <v>5201.289134438306</v>
      </c>
      <c r="J47" s="197">
        <v>3713.055095150399</v>
      </c>
      <c r="K47" s="197">
        <v>178815.11617556782</v>
      </c>
      <c r="L47" s="197">
        <v>659.3245856353591</v>
      </c>
      <c r="M47" s="197">
        <v>38310.7711786372</v>
      </c>
      <c r="N47" s="202">
        <v>923.2722529158993</v>
      </c>
      <c r="O47" s="201">
        <v>169303.66820135052</v>
      </c>
      <c r="P47" s="201">
        <v>9511.447974217312</v>
      </c>
      <c r="Q47" s="200">
        <v>39</v>
      </c>
    </row>
    <row r="48" spans="2:17" ht="12">
      <c r="B48" s="203">
        <v>40</v>
      </c>
      <c r="C48" s="204" t="s">
        <v>53</v>
      </c>
      <c r="D48" s="197">
        <v>26.427235369137026</v>
      </c>
      <c r="E48" s="197">
        <v>55128.27688819612</v>
      </c>
      <c r="F48" s="197">
        <v>17435.737565537765</v>
      </c>
      <c r="G48" s="197">
        <v>979.5947286382316</v>
      </c>
      <c r="H48" s="197">
        <v>74448.8665155165</v>
      </c>
      <c r="I48" s="197">
        <v>4525.248689244721</v>
      </c>
      <c r="J48" s="197">
        <v>4122.461102451467</v>
      </c>
      <c r="K48" s="197">
        <v>209497.00240895565</v>
      </c>
      <c r="L48" s="197">
        <v>1657.437438004818</v>
      </c>
      <c r="M48" s="197">
        <v>48782.65821170469</v>
      </c>
      <c r="N48" s="202">
        <v>666.646592036276</v>
      </c>
      <c r="O48" s="201">
        <v>190553.51339095933</v>
      </c>
      <c r="P48" s="201">
        <v>18943.489017996315</v>
      </c>
      <c r="Q48" s="200">
        <v>40</v>
      </c>
    </row>
    <row r="49" spans="2:17" ht="12">
      <c r="B49" s="203">
        <v>41</v>
      </c>
      <c r="C49" s="204" t="s">
        <v>54</v>
      </c>
      <c r="D49" s="197">
        <v>26.49326109936575</v>
      </c>
      <c r="E49" s="197">
        <v>47763.018102537</v>
      </c>
      <c r="F49" s="197">
        <v>12931.289640591966</v>
      </c>
      <c r="G49" s="197">
        <v>5051.400634249471</v>
      </c>
      <c r="H49" s="197">
        <v>66669.87262156449</v>
      </c>
      <c r="I49" s="197">
        <v>6712.381078224102</v>
      </c>
      <c r="J49" s="197">
        <v>5363.843683932347</v>
      </c>
      <c r="K49" s="197">
        <v>182178.93036469346</v>
      </c>
      <c r="L49" s="197">
        <v>1260.4151691331924</v>
      </c>
      <c r="M49" s="197">
        <v>39755.62394291755</v>
      </c>
      <c r="N49" s="202">
        <v>1241.0301268498943</v>
      </c>
      <c r="O49" s="201">
        <v>176479.9451638478</v>
      </c>
      <c r="P49" s="201">
        <v>5698.9852008456655</v>
      </c>
      <c r="Q49" s="200">
        <v>41</v>
      </c>
    </row>
    <row r="50" spans="2:17" ht="12">
      <c r="B50" s="203">
        <v>42</v>
      </c>
      <c r="C50" s="204" t="s">
        <v>55</v>
      </c>
      <c r="D50" s="197">
        <v>87.70472440944881</v>
      </c>
      <c r="E50" s="197">
        <v>46368.02165354331</v>
      </c>
      <c r="F50" s="197">
        <v>17043.30708661417</v>
      </c>
      <c r="G50" s="197">
        <v>5624.0157480314965</v>
      </c>
      <c r="H50" s="197">
        <v>70017.38779527559</v>
      </c>
      <c r="I50" s="197">
        <v>5138.385826771653</v>
      </c>
      <c r="J50" s="197">
        <v>4122.3031496062995</v>
      </c>
      <c r="K50" s="197">
        <v>225361.95177165355</v>
      </c>
      <c r="L50" s="197">
        <v>2180.5078740157483</v>
      </c>
      <c r="M50" s="197">
        <v>51836.32381889764</v>
      </c>
      <c r="N50" s="202">
        <v>2948.5728346456694</v>
      </c>
      <c r="O50" s="201">
        <v>179839.51673228346</v>
      </c>
      <c r="P50" s="201">
        <v>45522.43503937008</v>
      </c>
      <c r="Q50" s="200">
        <v>42</v>
      </c>
    </row>
    <row r="51" spans="2:17" ht="12">
      <c r="B51" s="203">
        <v>43</v>
      </c>
      <c r="C51" s="204" t="s">
        <v>56</v>
      </c>
      <c r="D51" s="197">
        <v>29.943399044205496</v>
      </c>
      <c r="E51" s="197">
        <v>53140.354390681</v>
      </c>
      <c r="F51" s="197">
        <v>18550.32855436081</v>
      </c>
      <c r="G51" s="197">
        <v>1067.652329749104</v>
      </c>
      <c r="H51" s="197">
        <v>73626.88425925926</v>
      </c>
      <c r="I51" s="197">
        <v>4688.1720430107525</v>
      </c>
      <c r="J51" s="197">
        <v>3932.3140681003583</v>
      </c>
      <c r="K51" s="197">
        <v>194302.94459378734</v>
      </c>
      <c r="L51" s="197">
        <v>1186.9257765830346</v>
      </c>
      <c r="M51" s="197">
        <v>45680.155913978495</v>
      </c>
      <c r="N51" s="202">
        <v>921.7334229390681</v>
      </c>
      <c r="O51" s="201">
        <v>179665.44071087215</v>
      </c>
      <c r="P51" s="201">
        <v>14637.503882915173</v>
      </c>
      <c r="Q51" s="200">
        <v>43</v>
      </c>
    </row>
    <row r="52" spans="2:17" ht="12">
      <c r="B52" s="203">
        <v>44</v>
      </c>
      <c r="C52" s="204" t="s">
        <v>57</v>
      </c>
      <c r="D52" s="197">
        <v>23.110044977511244</v>
      </c>
      <c r="E52" s="197">
        <v>55350.18500749625</v>
      </c>
      <c r="F52" s="197">
        <v>7778.410794602699</v>
      </c>
      <c r="G52" s="197">
        <v>225.78710644677662</v>
      </c>
      <c r="H52" s="197">
        <v>64271.78470764618</v>
      </c>
      <c r="I52" s="197">
        <v>2760.919940029985</v>
      </c>
      <c r="J52" s="197">
        <v>4926.739730134933</v>
      </c>
      <c r="K52" s="197">
        <v>195079.61229385308</v>
      </c>
      <c r="L52" s="197">
        <v>1716.2767616191904</v>
      </c>
      <c r="M52" s="197">
        <v>50145.23178410795</v>
      </c>
      <c r="N52" s="202">
        <v>349.3712143928036</v>
      </c>
      <c r="O52" s="201">
        <v>178759.2752623688</v>
      </c>
      <c r="P52" s="201">
        <v>16320.337031484258</v>
      </c>
      <c r="Q52" s="200">
        <v>44</v>
      </c>
    </row>
    <row r="53" spans="2:17" ht="12">
      <c r="B53" s="203">
        <v>45</v>
      </c>
      <c r="C53" s="204" t="s">
        <v>58</v>
      </c>
      <c r="D53" s="197">
        <v>32.08016</v>
      </c>
      <c r="E53" s="197">
        <v>50570.744</v>
      </c>
      <c r="F53" s="197">
        <v>3464.32</v>
      </c>
      <c r="G53" s="197">
        <v>225.44</v>
      </c>
      <c r="H53" s="197">
        <v>55255.54768</v>
      </c>
      <c r="I53" s="197">
        <v>2867.4816</v>
      </c>
      <c r="J53" s="197">
        <v>4454.1384</v>
      </c>
      <c r="K53" s="197">
        <v>170535.09776</v>
      </c>
      <c r="L53" s="197">
        <v>1775.27296</v>
      </c>
      <c r="M53" s="197">
        <v>40263.01216</v>
      </c>
      <c r="N53" s="202">
        <v>555.40688</v>
      </c>
      <c r="O53" s="201">
        <v>164386.08608</v>
      </c>
      <c r="P53" s="201">
        <v>6149.01168</v>
      </c>
      <c r="Q53" s="200">
        <v>45</v>
      </c>
    </row>
    <row r="54" spans="2:17" ht="12">
      <c r="B54" s="203">
        <v>46</v>
      </c>
      <c r="C54" s="204" t="s">
        <v>59</v>
      </c>
      <c r="D54" s="197">
        <v>43.83051295610788</v>
      </c>
      <c r="E54" s="197">
        <v>67277.36515071391</v>
      </c>
      <c r="F54" s="197">
        <v>14731.623479640402</v>
      </c>
      <c r="G54" s="197">
        <v>1568.746694870439</v>
      </c>
      <c r="H54" s="197">
        <v>84697.1776837652</v>
      </c>
      <c r="I54" s="197">
        <v>4013.3474352194607</v>
      </c>
      <c r="J54" s="197">
        <v>5296.378371232152</v>
      </c>
      <c r="K54" s="197">
        <v>226994.0444209413</v>
      </c>
      <c r="L54" s="197">
        <v>2206.4960338445267</v>
      </c>
      <c r="M54" s="197">
        <v>65056.39476467478</v>
      </c>
      <c r="N54" s="202">
        <v>2720.5727128503436</v>
      </c>
      <c r="O54" s="201">
        <v>223294.58778424113</v>
      </c>
      <c r="P54" s="201">
        <v>3699.4566367001585</v>
      </c>
      <c r="Q54" s="200">
        <v>46</v>
      </c>
    </row>
    <row r="55" spans="2:17" ht="12">
      <c r="B55" s="203">
        <v>47</v>
      </c>
      <c r="C55" s="204" t="s">
        <v>60</v>
      </c>
      <c r="D55" s="197">
        <v>95.81505376344086</v>
      </c>
      <c r="E55" s="197">
        <v>36237.19247311828</v>
      </c>
      <c r="F55" s="197">
        <v>9326.881720430107</v>
      </c>
      <c r="G55" s="197">
        <v>4052.6881720430106</v>
      </c>
      <c r="H55" s="197">
        <v>50606.35376344086</v>
      </c>
      <c r="I55" s="197">
        <v>4286.666666666667</v>
      </c>
      <c r="J55" s="197">
        <v>4135.317204301075</v>
      </c>
      <c r="K55" s="197">
        <v>175964.27204301074</v>
      </c>
      <c r="L55" s="197">
        <v>5342.13870967742</v>
      </c>
      <c r="M55" s="197">
        <v>25225.312903225808</v>
      </c>
      <c r="N55" s="202">
        <v>5313.252688172043</v>
      </c>
      <c r="O55" s="201">
        <v>163687.28602150537</v>
      </c>
      <c r="P55" s="201">
        <v>12276.986021505376</v>
      </c>
      <c r="Q55" s="200">
        <v>47</v>
      </c>
    </row>
    <row r="56" spans="2:17" ht="12">
      <c r="B56" s="203">
        <v>48</v>
      </c>
      <c r="C56" s="204" t="s">
        <v>61</v>
      </c>
      <c r="D56" s="197">
        <v>60.76683168316832</v>
      </c>
      <c r="E56" s="197">
        <v>58015.41930693069</v>
      </c>
      <c r="F56" s="197">
        <v>23663.366336633662</v>
      </c>
      <c r="G56" s="197">
        <v>75.74257425742574</v>
      </c>
      <c r="H56" s="197">
        <v>82799.30297029702</v>
      </c>
      <c r="I56" s="197">
        <v>3710.3861386138615</v>
      </c>
      <c r="J56" s="197">
        <v>5595.482673267326</v>
      </c>
      <c r="K56" s="197">
        <v>210865.05940594058</v>
      </c>
      <c r="L56" s="197">
        <v>2127.2039603960397</v>
      </c>
      <c r="M56" s="197">
        <v>52715.647029702974</v>
      </c>
      <c r="N56" s="202">
        <v>2146.529702970297</v>
      </c>
      <c r="O56" s="201">
        <v>184117.9613861386</v>
      </c>
      <c r="P56" s="201">
        <v>26747.09801980198</v>
      </c>
      <c r="Q56" s="200">
        <v>48</v>
      </c>
    </row>
    <row r="57" spans="2:17" ht="12">
      <c r="B57" s="203">
        <v>49</v>
      </c>
      <c r="C57" s="204" t="s">
        <v>62</v>
      </c>
      <c r="D57" s="197">
        <v>65.81715817694369</v>
      </c>
      <c r="E57" s="197">
        <v>66738.02841823056</v>
      </c>
      <c r="F57" s="197">
        <v>21861.12600536193</v>
      </c>
      <c r="G57" s="197">
        <v>478.28418230563005</v>
      </c>
      <c r="H57" s="197">
        <v>90309.00268096515</v>
      </c>
      <c r="I57" s="197">
        <v>6408.005361930295</v>
      </c>
      <c r="J57" s="197">
        <v>3420.939946380697</v>
      </c>
      <c r="K57" s="197">
        <v>207608.28471849865</v>
      </c>
      <c r="L57" s="197">
        <v>2560.44235924933</v>
      </c>
      <c r="M57" s="197">
        <v>58017.55495978552</v>
      </c>
      <c r="N57" s="202">
        <v>873.1109919571046</v>
      </c>
      <c r="O57" s="201">
        <v>203593.36568364612</v>
      </c>
      <c r="P57" s="201">
        <v>4014.9190348525467</v>
      </c>
      <c r="Q57" s="200">
        <v>49</v>
      </c>
    </row>
    <row r="58" spans="2:17" ht="12">
      <c r="B58" s="203">
        <v>50</v>
      </c>
      <c r="C58" s="204" t="s">
        <v>63</v>
      </c>
      <c r="D58" s="197">
        <v>44.930658105939</v>
      </c>
      <c r="E58" s="197">
        <v>55652.8378812199</v>
      </c>
      <c r="F58" s="197">
        <v>20372.07062600321</v>
      </c>
      <c r="G58" s="197">
        <v>2140.2889245585875</v>
      </c>
      <c r="H58" s="197">
        <v>79294.69759229534</v>
      </c>
      <c r="I58" s="197">
        <v>4296.500802568218</v>
      </c>
      <c r="J58" s="197">
        <v>5354.4227929374</v>
      </c>
      <c r="K58" s="197">
        <v>180200.08956661317</v>
      </c>
      <c r="L58" s="197">
        <v>1224.2491171749598</v>
      </c>
      <c r="M58" s="197">
        <v>43936.96629213483</v>
      </c>
      <c r="N58" s="202">
        <v>3313.5685393258427</v>
      </c>
      <c r="O58" s="201">
        <v>173371.73290529696</v>
      </c>
      <c r="P58" s="201">
        <v>6828.356661316212</v>
      </c>
      <c r="Q58" s="200">
        <v>50</v>
      </c>
    </row>
    <row r="59" spans="2:17" ht="12">
      <c r="B59" s="203">
        <v>51</v>
      </c>
      <c r="C59" s="204" t="s">
        <v>64</v>
      </c>
      <c r="D59" s="197">
        <v>42.50905373831776</v>
      </c>
      <c r="E59" s="197">
        <v>59677.67056074766</v>
      </c>
      <c r="F59" s="197">
        <v>21311.331775700935</v>
      </c>
      <c r="G59" s="197">
        <v>77.68691588785046</v>
      </c>
      <c r="H59" s="197">
        <v>82214.65800233645</v>
      </c>
      <c r="I59" s="197">
        <v>4592.032710280374</v>
      </c>
      <c r="J59" s="197">
        <v>5749.507301401869</v>
      </c>
      <c r="K59" s="197">
        <v>203079.41734813084</v>
      </c>
      <c r="L59" s="197">
        <v>2514.2789135514017</v>
      </c>
      <c r="M59" s="197">
        <v>46918.662675233645</v>
      </c>
      <c r="N59" s="202">
        <v>1151.1077686915887</v>
      </c>
      <c r="O59" s="201">
        <v>181863.43662383177</v>
      </c>
      <c r="P59" s="201">
        <v>21215.980724299065</v>
      </c>
      <c r="Q59" s="200">
        <v>51</v>
      </c>
    </row>
    <row r="60" spans="2:17" ht="12">
      <c r="B60" s="203">
        <v>52</v>
      </c>
      <c r="C60" s="204" t="s">
        <v>65</v>
      </c>
      <c r="D60" s="197">
        <v>65.22263549415516</v>
      </c>
      <c r="E60" s="197">
        <v>57783.869819341126</v>
      </c>
      <c r="F60" s="197">
        <v>18748.671625929863</v>
      </c>
      <c r="G60" s="197">
        <v>1482.4654622741764</v>
      </c>
      <c r="H60" s="197">
        <v>79132.08926673752</v>
      </c>
      <c r="I60" s="197">
        <v>3825.3134962805525</v>
      </c>
      <c r="J60" s="197">
        <v>3267.4022316684377</v>
      </c>
      <c r="K60" s="197">
        <v>197492.4564293305</v>
      </c>
      <c r="L60" s="197">
        <v>2636.771519659936</v>
      </c>
      <c r="M60" s="197">
        <v>58181.334750265676</v>
      </c>
      <c r="N60" s="202">
        <v>1480.4633368756643</v>
      </c>
      <c r="O60" s="201">
        <v>180840.23007438894</v>
      </c>
      <c r="P60" s="201">
        <v>16652.22635494155</v>
      </c>
      <c r="Q60" s="200">
        <v>52</v>
      </c>
    </row>
    <row r="61" spans="2:17" ht="12">
      <c r="B61" s="203">
        <v>53</v>
      </c>
      <c r="C61" s="204" t="s">
        <v>66</v>
      </c>
      <c r="D61" s="197">
        <v>32.4714985308521</v>
      </c>
      <c r="E61" s="197">
        <v>55955.1806072478</v>
      </c>
      <c r="F61" s="197">
        <v>19533.986287952986</v>
      </c>
      <c r="G61" s="197">
        <v>428.40352595494613</v>
      </c>
      <c r="H61" s="197">
        <v>76822.43310479922</v>
      </c>
      <c r="I61" s="197">
        <v>4528.587659157689</v>
      </c>
      <c r="J61" s="197">
        <v>3565.525954946131</v>
      </c>
      <c r="K61" s="197">
        <v>183839.53986287952</v>
      </c>
      <c r="L61" s="197">
        <v>1763.3024485798237</v>
      </c>
      <c r="M61" s="197">
        <v>51899.88090107738</v>
      </c>
      <c r="N61" s="202">
        <v>1459.8364348677767</v>
      </c>
      <c r="O61" s="201">
        <v>183212.52556317335</v>
      </c>
      <c r="P61" s="201">
        <v>627.0142997061704</v>
      </c>
      <c r="Q61" s="200">
        <v>53</v>
      </c>
    </row>
    <row r="62" spans="2:17" ht="12">
      <c r="B62" s="203">
        <v>54</v>
      </c>
      <c r="C62" s="204" t="s">
        <v>67</v>
      </c>
      <c r="D62" s="197">
        <v>43.18389385991978</v>
      </c>
      <c r="E62" s="197">
        <v>66691.63097809318</v>
      </c>
      <c r="F62" s="197">
        <v>23542.425177414378</v>
      </c>
      <c r="G62" s="197">
        <v>287.56556618327676</v>
      </c>
      <c r="H62" s="197">
        <v>91718.08886146251</v>
      </c>
      <c r="I62" s="197">
        <v>9112.249305769825</v>
      </c>
      <c r="J62" s="197">
        <v>3476.5695772909594</v>
      </c>
      <c r="K62" s="197">
        <v>236829.09811786487</v>
      </c>
      <c r="L62" s="197">
        <v>2310.3964825671087</v>
      </c>
      <c r="M62" s="197">
        <v>56180.828448009874</v>
      </c>
      <c r="N62" s="202">
        <v>811.5066337550139</v>
      </c>
      <c r="O62" s="201">
        <v>222908.53502005554</v>
      </c>
      <c r="P62" s="201">
        <v>13920.563097809318</v>
      </c>
      <c r="Q62" s="200">
        <v>54</v>
      </c>
    </row>
    <row r="63" spans="2:17" ht="12">
      <c r="B63" s="203">
        <v>55</v>
      </c>
      <c r="C63" s="204" t="s">
        <v>68</v>
      </c>
      <c r="D63" s="197">
        <v>39.89884868421053</v>
      </c>
      <c r="E63" s="197">
        <v>56599.522752192985</v>
      </c>
      <c r="F63" s="197">
        <v>21562.77412280702</v>
      </c>
      <c r="G63" s="197">
        <v>548.2456140350877</v>
      </c>
      <c r="H63" s="197">
        <v>79787.16831140351</v>
      </c>
      <c r="I63" s="197">
        <v>4787.5328947368425</v>
      </c>
      <c r="J63" s="197">
        <v>2887.455317982456</v>
      </c>
      <c r="K63" s="197">
        <v>196606.89610745615</v>
      </c>
      <c r="L63" s="197">
        <v>2056.1096491228072</v>
      </c>
      <c r="M63" s="197">
        <v>52998.41091008772</v>
      </c>
      <c r="N63" s="202">
        <v>609.7168311403509</v>
      </c>
      <c r="O63" s="201">
        <v>183096.1019736842</v>
      </c>
      <c r="P63" s="201">
        <v>13510.79413377193</v>
      </c>
      <c r="Q63" s="200">
        <v>55</v>
      </c>
    </row>
    <row r="64" spans="2:17" ht="12">
      <c r="B64" s="203">
        <v>56</v>
      </c>
      <c r="C64" s="204" t="s">
        <v>69</v>
      </c>
      <c r="D64" s="197">
        <v>34.86173438447544</v>
      </c>
      <c r="E64" s="197">
        <v>58417.44188397008</v>
      </c>
      <c r="F64" s="197">
        <v>16745.098039215685</v>
      </c>
      <c r="G64" s="197">
        <v>1675.3588033151404</v>
      </c>
      <c r="H64" s="197">
        <v>77925.81018799273</v>
      </c>
      <c r="I64" s="197">
        <v>3540.772185162725</v>
      </c>
      <c r="J64" s="197">
        <v>3943.308065494239</v>
      </c>
      <c r="K64" s="197">
        <v>184070.39397614717</v>
      </c>
      <c r="L64" s="197">
        <v>1487.436021831413</v>
      </c>
      <c r="M64" s="197">
        <v>52204.74044875682</v>
      </c>
      <c r="N64" s="202">
        <v>1406.0353749747321</v>
      </c>
      <c r="O64" s="201">
        <v>173810.86880937943</v>
      </c>
      <c r="P64" s="201">
        <v>10259.525166767738</v>
      </c>
      <c r="Q64" s="200">
        <v>56</v>
      </c>
    </row>
    <row r="65" spans="2:17" ht="12">
      <c r="B65" s="203">
        <v>57</v>
      </c>
      <c r="C65" s="204" t="s">
        <v>70</v>
      </c>
      <c r="D65" s="197">
        <v>30.951626016260164</v>
      </c>
      <c r="E65" s="197">
        <v>66029.12018970189</v>
      </c>
      <c r="F65" s="197">
        <v>14934.146341463415</v>
      </c>
      <c r="G65" s="197">
        <v>472.22222222222223</v>
      </c>
      <c r="H65" s="197">
        <v>82478.66097560976</v>
      </c>
      <c r="I65" s="197">
        <v>3091.5447154471544</v>
      </c>
      <c r="J65" s="197">
        <v>4812.752439024391</v>
      </c>
      <c r="K65" s="197">
        <v>218456.7243902439</v>
      </c>
      <c r="L65" s="197">
        <v>1337.8153116531166</v>
      </c>
      <c r="M65" s="197">
        <v>59583.40325203252</v>
      </c>
      <c r="N65" s="202">
        <v>901.9338753387534</v>
      </c>
      <c r="O65" s="201">
        <v>201081.54972899728</v>
      </c>
      <c r="P65" s="201">
        <v>17375.174661246612</v>
      </c>
      <c r="Q65" s="200">
        <v>57</v>
      </c>
    </row>
    <row r="66" spans="2:17" ht="12">
      <c r="B66" s="203">
        <v>58</v>
      </c>
      <c r="C66" s="204" t="s">
        <v>71</v>
      </c>
      <c r="D66" s="197">
        <v>29.449143273787822</v>
      </c>
      <c r="E66" s="197">
        <v>58158.3107303439</v>
      </c>
      <c r="F66" s="197">
        <v>9784.177907400655</v>
      </c>
      <c r="G66" s="197">
        <v>178.3934864503585</v>
      </c>
      <c r="H66" s="197">
        <v>69139.00461781505</v>
      </c>
      <c r="I66" s="197">
        <v>5300.303803621339</v>
      </c>
      <c r="J66" s="197">
        <v>5833.027099283024</v>
      </c>
      <c r="K66" s="197">
        <v>210601.50905334792</v>
      </c>
      <c r="L66" s="197">
        <v>1293.3380726698263</v>
      </c>
      <c r="M66" s="197">
        <v>53810.43857090777</v>
      </c>
      <c r="N66" s="202">
        <v>627.7372706282658</v>
      </c>
      <c r="O66" s="201">
        <v>194569.28508931826</v>
      </c>
      <c r="P66" s="201">
        <v>16032.223964029652</v>
      </c>
      <c r="Q66" s="200">
        <v>58</v>
      </c>
    </row>
    <row r="67" spans="2:17" ht="12">
      <c r="B67" s="203">
        <v>59</v>
      </c>
      <c r="C67" s="204" t="s">
        <v>72</v>
      </c>
      <c r="D67" s="197">
        <v>26.571193351105535</v>
      </c>
      <c r="E67" s="197">
        <v>55412.23765093304</v>
      </c>
      <c r="F67" s="197">
        <v>13454.680884428415</v>
      </c>
      <c r="G67" s="197">
        <v>181.04124196330562</v>
      </c>
      <c r="H67" s="197">
        <v>70046.15305002352</v>
      </c>
      <c r="I67" s="197">
        <v>3231.9429198682765</v>
      </c>
      <c r="J67" s="197">
        <v>3604.9367257331032</v>
      </c>
      <c r="K67" s="197">
        <v>205195.6069468402</v>
      </c>
      <c r="L67" s="197">
        <v>1443.9240238356595</v>
      </c>
      <c r="M67" s="197">
        <v>49951.50893837227</v>
      </c>
      <c r="N67" s="202">
        <v>669.8648267210287</v>
      </c>
      <c r="O67" s="201">
        <v>188697.24643249175</v>
      </c>
      <c r="P67" s="201">
        <v>16498.36051434844</v>
      </c>
      <c r="Q67" s="200">
        <v>59</v>
      </c>
    </row>
    <row r="68" spans="2:17" ht="12">
      <c r="B68" s="203">
        <v>60</v>
      </c>
      <c r="C68" s="204" t="s">
        <v>73</v>
      </c>
      <c r="D68" s="197">
        <v>26.778007050124668</v>
      </c>
      <c r="E68" s="197">
        <v>53392.96526523944</v>
      </c>
      <c r="F68" s="197">
        <v>10453.701315450091</v>
      </c>
      <c r="G68" s="197">
        <v>218.55386467199725</v>
      </c>
      <c r="H68" s="197">
        <v>64975.73424469091</v>
      </c>
      <c r="I68" s="197">
        <v>5146.55661594016</v>
      </c>
      <c r="J68" s="197">
        <v>4300.699080044708</v>
      </c>
      <c r="K68" s="197">
        <v>201106.5921244949</v>
      </c>
      <c r="L68" s="197">
        <v>1315.9080904479408</v>
      </c>
      <c r="M68" s="197">
        <v>57861.77929670708</v>
      </c>
      <c r="N68" s="202">
        <v>752.8800619035337</v>
      </c>
      <c r="O68" s="201">
        <v>187898.10927693234</v>
      </c>
      <c r="P68" s="201">
        <v>13208.482847562549</v>
      </c>
      <c r="Q68" s="200">
        <v>60</v>
      </c>
    </row>
    <row r="69" spans="2:17" ht="12">
      <c r="B69" s="203">
        <v>61</v>
      </c>
      <c r="C69" s="204" t="s">
        <v>74</v>
      </c>
      <c r="D69" s="197">
        <v>31.338766593849773</v>
      </c>
      <c r="E69" s="197">
        <v>55663.66896319946</v>
      </c>
      <c r="F69" s="197">
        <v>13352.041673668291</v>
      </c>
      <c r="G69" s="197">
        <v>585.7839018652327</v>
      </c>
      <c r="H69" s="197">
        <v>70617.94085027727</v>
      </c>
      <c r="I69" s="197">
        <v>3433.9136279616873</v>
      </c>
      <c r="J69" s="197">
        <v>4805.11393043186</v>
      </c>
      <c r="K69" s="197">
        <v>223952.72055116788</v>
      </c>
      <c r="L69" s="197">
        <v>1775.8326331708956</v>
      </c>
      <c r="M69" s="197">
        <v>50005.7674340447</v>
      </c>
      <c r="N69" s="202">
        <v>762.1947571836666</v>
      </c>
      <c r="O69" s="201">
        <v>188459.80036968578</v>
      </c>
      <c r="P69" s="201">
        <v>35492.920181482106</v>
      </c>
      <c r="Q69" s="200">
        <v>61</v>
      </c>
    </row>
    <row r="70" spans="2:17" ht="12">
      <c r="B70" s="203">
        <v>62</v>
      </c>
      <c r="C70" s="204" t="s">
        <v>75</v>
      </c>
      <c r="D70" s="197">
        <v>28.91607093120416</v>
      </c>
      <c r="E70" s="197">
        <v>55014.147618605515</v>
      </c>
      <c r="F70" s="197">
        <v>12331.724073902145</v>
      </c>
      <c r="G70" s="197">
        <v>234.79714046977998</v>
      </c>
      <c r="H70" s="197">
        <v>68552.6320675889</v>
      </c>
      <c r="I70" s="197">
        <v>3384.4656949215487</v>
      </c>
      <c r="J70" s="197">
        <v>4013.634945687494</v>
      </c>
      <c r="K70" s="197">
        <v>201254.25810045493</v>
      </c>
      <c r="L70" s="197">
        <v>1624.3637545260422</v>
      </c>
      <c r="M70" s="197">
        <v>48269.421316498</v>
      </c>
      <c r="N70" s="202">
        <v>953.4397920341659</v>
      </c>
      <c r="O70" s="201">
        <v>192864.1953393371</v>
      </c>
      <c r="P70" s="201">
        <v>8390.062761117817</v>
      </c>
      <c r="Q70" s="200">
        <v>62</v>
      </c>
    </row>
    <row r="71" spans="2:17" ht="12">
      <c r="B71" s="203">
        <v>63</v>
      </c>
      <c r="C71" s="204" t="s">
        <v>76</v>
      </c>
      <c r="D71" s="197">
        <v>30.55706618962433</v>
      </c>
      <c r="E71" s="197">
        <v>59970.80930232558</v>
      </c>
      <c r="F71" s="197">
        <v>12747.286821705426</v>
      </c>
      <c r="G71" s="197">
        <v>1361.7173524150269</v>
      </c>
      <c r="H71" s="197">
        <v>75059.80166964818</v>
      </c>
      <c r="I71" s="197">
        <v>2873.316636851521</v>
      </c>
      <c r="J71" s="197">
        <v>4234.91007751938</v>
      </c>
      <c r="K71" s="197">
        <v>208159.6251639833</v>
      </c>
      <c r="L71" s="197">
        <v>1606.3425163983304</v>
      </c>
      <c r="M71" s="197">
        <v>58158.622659511035</v>
      </c>
      <c r="N71" s="202">
        <v>1208.44496124031</v>
      </c>
      <c r="O71" s="201">
        <v>192118.9198568873</v>
      </c>
      <c r="P71" s="201">
        <v>16040.705307096005</v>
      </c>
      <c r="Q71" s="200">
        <v>63</v>
      </c>
    </row>
    <row r="72" spans="2:17" ht="12">
      <c r="B72" s="203">
        <v>64</v>
      </c>
      <c r="C72" s="204" t="s">
        <v>77</v>
      </c>
      <c r="D72" s="197">
        <v>29.294112114371707</v>
      </c>
      <c r="E72" s="197">
        <v>64477.9456358164</v>
      </c>
      <c r="F72" s="197">
        <v>13610.139202407825</v>
      </c>
      <c r="G72" s="197">
        <v>1053.4236267870579</v>
      </c>
      <c r="H72" s="197">
        <v>80245.12706922498</v>
      </c>
      <c r="I72" s="197">
        <v>3646.3882618510156</v>
      </c>
      <c r="J72" s="197">
        <v>3407.900865312265</v>
      </c>
      <c r="K72" s="197">
        <v>216801.35656508652</v>
      </c>
      <c r="L72" s="197">
        <v>1051.4100827689992</v>
      </c>
      <c r="M72" s="197">
        <v>58176.706546275396</v>
      </c>
      <c r="N72" s="202">
        <v>831.3941873589165</v>
      </c>
      <c r="O72" s="201">
        <v>201605.79326561323</v>
      </c>
      <c r="P72" s="201">
        <v>15195.563299473288</v>
      </c>
      <c r="Q72" s="200">
        <v>64</v>
      </c>
    </row>
    <row r="73" spans="2:17" ht="12">
      <c r="B73" s="203">
        <v>65</v>
      </c>
      <c r="C73" s="204" t="s">
        <v>78</v>
      </c>
      <c r="D73" s="197">
        <v>28.129778148109573</v>
      </c>
      <c r="E73" s="197">
        <v>61310.62076866993</v>
      </c>
      <c r="F73" s="197">
        <v>17441.0998854286</v>
      </c>
      <c r="G73" s="197">
        <v>706.9055306738882</v>
      </c>
      <c r="H73" s="197">
        <v>80481.1011352984</v>
      </c>
      <c r="I73" s="197">
        <v>4756.479533381939</v>
      </c>
      <c r="J73" s="197">
        <v>3235.1222789292783</v>
      </c>
      <c r="K73" s="197">
        <v>217999.298406416</v>
      </c>
      <c r="L73" s="197">
        <v>1411.3476721174877</v>
      </c>
      <c r="M73" s="197">
        <v>63652.652952817414</v>
      </c>
      <c r="N73" s="202">
        <v>402.4492240391626</v>
      </c>
      <c r="O73" s="201">
        <v>208101.7916883658</v>
      </c>
      <c r="P73" s="201">
        <v>9897.506718050203</v>
      </c>
      <c r="Q73" s="200">
        <v>65</v>
      </c>
    </row>
    <row r="74" spans="2:17" ht="12">
      <c r="B74" s="203">
        <v>66</v>
      </c>
      <c r="C74" s="204" t="s">
        <v>79</v>
      </c>
      <c r="D74" s="197">
        <v>32.148713186521626</v>
      </c>
      <c r="E74" s="197">
        <v>59412.044441496415</v>
      </c>
      <c r="F74" s="197">
        <v>16496.152825683206</v>
      </c>
      <c r="G74" s="197">
        <v>98.96524276996551</v>
      </c>
      <c r="H74" s="197">
        <v>77180.61873175908</v>
      </c>
      <c r="I74" s="197">
        <v>3562.934465375431</v>
      </c>
      <c r="J74" s="197">
        <v>10079.145661979304</v>
      </c>
      <c r="K74" s="197">
        <v>209695.86733881666</v>
      </c>
      <c r="L74" s="197">
        <v>6361.360175112762</v>
      </c>
      <c r="M74" s="197">
        <v>40774.99880604935</v>
      </c>
      <c r="N74" s="202">
        <v>559.4916423454497</v>
      </c>
      <c r="O74" s="201">
        <v>192623.36733881666</v>
      </c>
      <c r="P74" s="201">
        <v>17072.5</v>
      </c>
      <c r="Q74" s="200">
        <v>66</v>
      </c>
    </row>
    <row r="75" spans="2:17" ht="12">
      <c r="B75" s="203">
        <v>67</v>
      </c>
      <c r="C75" s="204" t="s">
        <v>80</v>
      </c>
      <c r="D75" s="197">
        <v>38.68541423570595</v>
      </c>
      <c r="E75" s="197">
        <v>47802.33115519253</v>
      </c>
      <c r="F75" s="197">
        <v>11267.211201866978</v>
      </c>
      <c r="G75" s="197">
        <v>224.03733955659277</v>
      </c>
      <c r="H75" s="197">
        <v>60314.7845974329</v>
      </c>
      <c r="I75" s="197">
        <v>2731.4352392065343</v>
      </c>
      <c r="J75" s="197">
        <v>6977.02333722287</v>
      </c>
      <c r="K75" s="197">
        <v>198558.1731621937</v>
      </c>
      <c r="L75" s="197">
        <v>6327.026604434072</v>
      </c>
      <c r="M75" s="197">
        <v>34399.86231038506</v>
      </c>
      <c r="N75" s="202">
        <v>550.6168028004668</v>
      </c>
      <c r="O75" s="201">
        <v>180354.16639439907</v>
      </c>
      <c r="P75" s="201">
        <v>18204.00676779463</v>
      </c>
      <c r="Q75" s="200">
        <v>67</v>
      </c>
    </row>
    <row r="76" spans="2:17" ht="12">
      <c r="B76" s="203">
        <v>68</v>
      </c>
      <c r="C76" s="204" t="s">
        <v>81</v>
      </c>
      <c r="D76" s="197">
        <v>36.68223058198716</v>
      </c>
      <c r="E76" s="197">
        <v>62522.14317326842</v>
      </c>
      <c r="F76" s="197">
        <v>17479.53086966143</v>
      </c>
      <c r="G76" s="197">
        <v>197.61009072803716</v>
      </c>
      <c r="H76" s="197">
        <v>81298.85173710997</v>
      </c>
      <c r="I76" s="197">
        <v>3246.28457623368</v>
      </c>
      <c r="J76" s="197">
        <v>8423.775171498119</v>
      </c>
      <c r="K76" s="197">
        <v>230284.16574463376</v>
      </c>
      <c r="L76" s="197">
        <v>4704.903075901748</v>
      </c>
      <c r="M76" s="197">
        <v>62582.74330604116</v>
      </c>
      <c r="N76" s="202">
        <v>587.5981411816773</v>
      </c>
      <c r="O76" s="201">
        <v>217067.56273511838</v>
      </c>
      <c r="P76" s="201">
        <v>13216.60300951538</v>
      </c>
      <c r="Q76" s="200">
        <v>68</v>
      </c>
    </row>
    <row r="77" spans="2:17" ht="12">
      <c r="B77" s="203">
        <v>69</v>
      </c>
      <c r="C77" s="204" t="s">
        <v>82</v>
      </c>
      <c r="D77" s="197">
        <v>26.74369807069427</v>
      </c>
      <c r="E77" s="197">
        <v>55541.05928742431</v>
      </c>
      <c r="F77" s="197">
        <v>11297.845373891001</v>
      </c>
      <c r="G77" s="197">
        <v>176.5948457963667</v>
      </c>
      <c r="H77" s="197">
        <v>67975.15483734685</v>
      </c>
      <c r="I77" s="197">
        <v>3040.245035910435</v>
      </c>
      <c r="J77" s="197">
        <v>5364.237853823405</v>
      </c>
      <c r="K77" s="197">
        <v>201480.10237994647</v>
      </c>
      <c r="L77" s="197">
        <v>3783.1943388255177</v>
      </c>
      <c r="M77" s="197">
        <v>60411.04619067737</v>
      </c>
      <c r="N77" s="202">
        <v>798.2913674130405</v>
      </c>
      <c r="O77" s="201">
        <v>196996.06618786085</v>
      </c>
      <c r="P77" s="201">
        <v>4484.036192085622</v>
      </c>
      <c r="Q77" s="200">
        <v>69</v>
      </c>
    </row>
    <row r="78" spans="2:17" ht="12">
      <c r="B78" s="203">
        <v>70</v>
      </c>
      <c r="C78" s="204" t="s">
        <v>83</v>
      </c>
      <c r="D78" s="197">
        <v>28.944190568789498</v>
      </c>
      <c r="E78" s="197">
        <v>52506.516577540104</v>
      </c>
      <c r="F78" s="197">
        <v>11708.021390374332</v>
      </c>
      <c r="G78" s="197">
        <v>1057.2678658240156</v>
      </c>
      <c r="H78" s="197">
        <v>66262.94496840058</v>
      </c>
      <c r="I78" s="197">
        <v>2601.3125911521633</v>
      </c>
      <c r="J78" s="197">
        <v>6996.4627126883815</v>
      </c>
      <c r="K78" s="197">
        <v>199471.3860962567</v>
      </c>
      <c r="L78" s="197">
        <v>4143.810209042294</v>
      </c>
      <c r="M78" s="197">
        <v>49728.886728245016</v>
      </c>
      <c r="N78" s="202">
        <v>594.3952357802625</v>
      </c>
      <c r="O78" s="201">
        <v>186728.69353427322</v>
      </c>
      <c r="P78" s="201">
        <v>12742.692561983471</v>
      </c>
      <c r="Q78" s="200">
        <v>70</v>
      </c>
    </row>
    <row r="79" spans="2:17" ht="13.5" customHeight="1">
      <c r="B79" s="290" t="s">
        <v>13</v>
      </c>
      <c r="C79" s="290"/>
      <c r="D79" s="197">
        <v>27.06568355394023</v>
      </c>
      <c r="E79" s="197">
        <v>55739.74997912625</v>
      </c>
      <c r="F79" s="197">
        <v>13481.85702708676</v>
      </c>
      <c r="G79" s="197">
        <v>1849.3872940251958</v>
      </c>
      <c r="H79" s="197">
        <v>72069.33189877459</v>
      </c>
      <c r="I79" s="197">
        <v>4321.768473269321</v>
      </c>
      <c r="J79" s="197">
        <v>5712.316726013605</v>
      </c>
      <c r="K79" s="197">
        <v>201006.4267490975</v>
      </c>
      <c r="L79" s="197">
        <v>2608.408310208492</v>
      </c>
      <c r="M79" s="197">
        <v>52737.573394563005</v>
      </c>
      <c r="N79" s="197">
        <v>704.4544227794013</v>
      </c>
      <c r="O79" s="201">
        <v>194469.6712752634</v>
      </c>
      <c r="P79" s="201">
        <v>6536.75547383414</v>
      </c>
      <c r="Q79" s="200"/>
    </row>
    <row r="80" spans="2:17" ht="13.5" customHeight="1">
      <c r="B80" s="290" t="s">
        <v>154</v>
      </c>
      <c r="C80" s="290"/>
      <c r="D80" s="197">
        <v>22.895237297792953</v>
      </c>
      <c r="E80" s="197">
        <v>55192.50452866178</v>
      </c>
      <c r="F80" s="197">
        <v>12724.26116950776</v>
      </c>
      <c r="G80" s="197">
        <v>2256.311024611005</v>
      </c>
      <c r="H80" s="197">
        <v>71159.3315572674</v>
      </c>
      <c r="I80" s="197">
        <v>4368.391439757055</v>
      </c>
      <c r="J80" s="197">
        <v>6329.8071331273395</v>
      </c>
      <c r="K80" s="197">
        <v>199527.58653266865</v>
      </c>
      <c r="L80" s="197">
        <v>2959.7476325361117</v>
      </c>
      <c r="M80" s="197">
        <v>53662.54299829065</v>
      </c>
      <c r="N80" s="197">
        <v>547.0068598759545</v>
      </c>
      <c r="O80" s="201">
        <v>196137.8295609802</v>
      </c>
      <c r="P80" s="201">
        <v>3389.756971688461</v>
      </c>
      <c r="Q80" s="200"/>
    </row>
    <row r="81" spans="2:17" ht="13.5" customHeight="1">
      <c r="B81" s="289" t="s">
        <v>15</v>
      </c>
      <c r="C81" s="289"/>
      <c r="D81" s="197">
        <v>33.353681630491344</v>
      </c>
      <c r="E81" s="197">
        <v>56564.86032189826</v>
      </c>
      <c r="F81" s="197">
        <v>14624.123586268055</v>
      </c>
      <c r="G81" s="197">
        <v>1235.8472846185348</v>
      </c>
      <c r="H81" s="197">
        <v>73441.38660122367</v>
      </c>
      <c r="I81" s="197">
        <v>4251.472609087914</v>
      </c>
      <c r="J81" s="197">
        <v>4781.294419588559</v>
      </c>
      <c r="K81" s="197">
        <v>203236.15082783956</v>
      </c>
      <c r="L81" s="197">
        <v>2078.6757954311015</v>
      </c>
      <c r="M81" s="197">
        <v>51342.94875924141</v>
      </c>
      <c r="N81" s="202">
        <v>941.8462777242341</v>
      </c>
      <c r="O81" s="201">
        <v>191954.5025264733</v>
      </c>
      <c r="P81" s="201">
        <v>11281.648301366235</v>
      </c>
      <c r="Q81" s="200"/>
    </row>
    <row r="82" spans="2:14" ht="12">
      <c r="B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7"/>
    </row>
    <row r="83" spans="2:14" ht="12">
      <c r="B83" s="206" t="s">
        <v>161</v>
      </c>
      <c r="C83" s="1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7"/>
    </row>
    <row r="84" spans="2:14" ht="12">
      <c r="B84" s="16"/>
      <c r="C84" s="1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7"/>
    </row>
    <row r="85" spans="2:14" ht="12">
      <c r="B85" s="14"/>
      <c r="C85" s="1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4"/>
    </row>
  </sheetData>
  <mergeCells count="4">
    <mergeCell ref="B81:C81"/>
    <mergeCell ref="B9:C9"/>
    <mergeCell ref="B79:C79"/>
    <mergeCell ref="B80:C80"/>
  </mergeCells>
  <printOptions/>
  <pageMargins left="0.75" right="0.75" top="1" bottom="1" header="0.512" footer="0.512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2005-03-26T12:58:36Z</cp:lastPrinted>
  <dcterms:created xsi:type="dcterms:W3CDTF">2000-03-03T02:19:01Z</dcterms:created>
  <dcterms:modified xsi:type="dcterms:W3CDTF">2005-03-29T04:34:20Z</dcterms:modified>
  <cp:category/>
  <cp:version/>
  <cp:contentType/>
  <cp:contentStatus/>
</cp:coreProperties>
</file>