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経理状況（その１）" sheetId="1" r:id="rId1"/>
    <sheet name="経理状況（その２）" sheetId="2" r:id="rId2"/>
    <sheet name="経理状況（その３）" sheetId="3" r:id="rId3"/>
    <sheet name="経理状況（その４）" sheetId="4" r:id="rId4"/>
    <sheet name="経理状況（その５）" sheetId="5" r:id="rId5"/>
    <sheet name="経理状況（その６）" sheetId="6" r:id="rId6"/>
  </sheets>
  <definedNames/>
  <calcPr fullCalcOnLoad="1" refMode="R1C1"/>
</workbook>
</file>

<file path=xl/sharedStrings.xml><?xml version="1.0" encoding="utf-8"?>
<sst xmlns="http://schemas.openxmlformats.org/spreadsheetml/2006/main" count="668" uniqueCount="174">
  <si>
    <t>収　        　　　　　　入　        　　　　　　決　        　　　　　　算　　        　　　　　額</t>
  </si>
  <si>
    <t>番</t>
  </si>
  <si>
    <t>保険者名</t>
  </si>
  <si>
    <t>保   険   料   （税）</t>
  </si>
  <si>
    <t>号</t>
  </si>
  <si>
    <t>一般</t>
  </si>
  <si>
    <t>退職</t>
  </si>
  <si>
    <t>計</t>
  </si>
  <si>
    <t>療養給付費等</t>
  </si>
  <si>
    <t>普通調整</t>
  </si>
  <si>
    <t>特別調整</t>
  </si>
  <si>
    <t>特別対策費</t>
  </si>
  <si>
    <t>被保険者分</t>
  </si>
  <si>
    <t>被保険者等分</t>
  </si>
  <si>
    <t>負   担   金</t>
  </si>
  <si>
    <t>交 付 金</t>
  </si>
  <si>
    <t>補　助　金</t>
  </si>
  <si>
    <t>円</t>
  </si>
  <si>
    <t>市町村計</t>
  </si>
  <si>
    <t>市　計</t>
  </si>
  <si>
    <t>町村計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</si>
  <si>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</si>
  <si>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</si>
  <si>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</si>
  <si>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</si>
  <si>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</si>
  <si>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</si>
  <si>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</si>
  <si>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</si>
  <si>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</si>
  <si>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</si>
  <si>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</si>
  <si>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</si>
  <si>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</si>
  <si>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</si>
  <si>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</si>
  <si>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</si>
  <si>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</si>
  <si>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</si>
  <si>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</si>
  <si>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</si>
  <si>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</si>
  <si>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</si>
  <si>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</si>
  <si>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</si>
  <si>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</si>
  <si>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</si>
  <si>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</si>
  <si>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</si>
  <si>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</si>
  <si>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</si>
  <si>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</si>
  <si>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</si>
  <si>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</si>
  <si>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</si>
  <si>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</si>
  <si>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</si>
  <si>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</si>
  <si>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</si>
  <si>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</si>
  <si>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</si>
  <si>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</si>
  <si>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</si>
  <si>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</si>
  <si>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</si>
  <si>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</si>
  <si>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</si>
  <si>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</si>
  <si>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</si>
  <si>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</si>
  <si>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</si>
  <si>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</si>
  <si>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</si>
  <si>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</si>
  <si>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</si>
  <si>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</si>
  <si>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</si>
  <si>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</si>
  <si>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</si>
  <si>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</si>
  <si>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</si>
  <si>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</si>
  <si>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</si>
  <si>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</si>
  <si>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</si>
  <si>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</si>
  <si>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</si>
  <si>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</si>
  <si>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</si>
  <si>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</si>
  <si>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</si>
  <si>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繰               入               金</t>
  </si>
  <si>
    <t>療養給付費</t>
  </si>
  <si>
    <t>都道府県</t>
  </si>
  <si>
    <t>共同事業</t>
  </si>
  <si>
    <t xml:space="preserve"> 一 般 会 計 （ 市 町 村 補 助 ）</t>
  </si>
  <si>
    <t>繰越金</t>
  </si>
  <si>
    <t>その他</t>
  </si>
  <si>
    <t>合　　計</t>
  </si>
  <si>
    <t>交  付  金</t>
  </si>
  <si>
    <t>支 出 金</t>
  </si>
  <si>
    <t>保険基盤安定</t>
  </si>
  <si>
    <t>職員給与費等</t>
  </si>
  <si>
    <t>出産育児</t>
  </si>
  <si>
    <t>財政安定化</t>
  </si>
  <si>
    <t>そ の 他</t>
  </si>
  <si>
    <t>基金等</t>
  </si>
  <si>
    <t>直診勘定</t>
  </si>
  <si>
    <t>の収入</t>
  </si>
  <si>
    <t>一時金等</t>
  </si>
  <si>
    <t>支援事業</t>
  </si>
  <si>
    <t>支　        　　　　　　出　        　　　　　　決　        　　　　　　算　　        　　　　　額</t>
  </si>
  <si>
    <t>保　　  　　　　　  険　　　　  　　　  給　　  　　　　　  付　　　    　　　　費</t>
  </si>
  <si>
    <t>総  務  費</t>
  </si>
  <si>
    <t>一　　　　  般　　　　  被　　　　  保　　　　  険　　　　  者　　　   分</t>
  </si>
  <si>
    <t>療  養  費</t>
  </si>
  <si>
    <t>小　　計</t>
  </si>
  <si>
    <t>高額療養費</t>
  </si>
  <si>
    <t>移送費</t>
  </si>
  <si>
    <t>出産育児諸費</t>
  </si>
  <si>
    <t>葬祭諸費</t>
  </si>
  <si>
    <t>保        険        給        付        費</t>
  </si>
  <si>
    <t>老 人 保 健 拠 出 金</t>
  </si>
  <si>
    <t>退職被保険者等分</t>
  </si>
  <si>
    <t>審査支払</t>
  </si>
  <si>
    <t>医療費</t>
  </si>
  <si>
    <t>事業費</t>
  </si>
  <si>
    <t>事務費</t>
  </si>
  <si>
    <t>療養給付費療養費</t>
  </si>
  <si>
    <t>手数料</t>
  </si>
  <si>
    <t>拠出金</t>
  </si>
  <si>
    <t xml:space="preserve"> 支　　　　出　　　  決　　　　算　　　　額</t>
  </si>
  <si>
    <t>収支差引残</t>
  </si>
  <si>
    <t>基金等保有額</t>
  </si>
  <si>
    <t>市町村債</t>
  </si>
  <si>
    <t>保健事業費</t>
  </si>
  <si>
    <t>公 債 費</t>
  </si>
  <si>
    <t>その他の支出</t>
  </si>
  <si>
    <t>前  年  度</t>
  </si>
  <si>
    <t>合　　　計</t>
  </si>
  <si>
    <t>（収入決算額</t>
  </si>
  <si>
    <t>翌年5/31現在</t>
  </si>
  <si>
    <t>（組合債）</t>
  </si>
  <si>
    <t>繰 出 金</t>
  </si>
  <si>
    <t>繰上充用金</t>
  </si>
  <si>
    <t>－ 支出決算額）</t>
  </si>
  <si>
    <t/>
  </si>
  <si>
    <t>経 理 関 係 諸 率 （ 被 保 険 者 １ 人 当 た り 諸 費 ）</t>
  </si>
  <si>
    <t>支出</t>
  </si>
  <si>
    <t>繰入金</t>
  </si>
  <si>
    <t>療養給</t>
  </si>
  <si>
    <t>一般会計（市町村補助）</t>
  </si>
  <si>
    <t>合計</t>
  </si>
  <si>
    <t>総務費</t>
  </si>
  <si>
    <t>老人保健</t>
  </si>
  <si>
    <t>保健</t>
  </si>
  <si>
    <t>付費等</t>
  </si>
  <si>
    <t>保険</t>
  </si>
  <si>
    <t>右記</t>
  </si>
  <si>
    <t>負担金</t>
  </si>
  <si>
    <t>交付金</t>
  </si>
  <si>
    <t>基盤安定</t>
  </si>
  <si>
    <t>以外</t>
  </si>
  <si>
    <t>市  計</t>
  </si>
  <si>
    <t>国　庫　支　出　金</t>
  </si>
  <si>
    <t>保険者別経理状況　その１　（事業年報Ｂ表）</t>
  </si>
  <si>
    <t>保険者別経理状況　その２　（事業年報Ｂ表）</t>
  </si>
  <si>
    <t>保険者別経理状況　その３　（事業年報Ｂ表）</t>
  </si>
  <si>
    <t>保険者別経理状況　その４　（事業年報Ｂ表）</t>
  </si>
  <si>
    <t>保険者別経理状況　その５　（事業年報Ｂ表）</t>
  </si>
  <si>
    <t>保険者別経理状況　その６　（経理関係諸率）</t>
  </si>
  <si>
    <t>※  各数値は、事業年報Ｂ表÷被保険者総数（年間平均）により算出したものである。</t>
  </si>
  <si>
    <t>国庫支出金</t>
  </si>
  <si>
    <t>収入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</si>
</sst>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2">
    <xf numFmtId="0" fontId="0" fillId="0" borderId="0" xfId="0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>
      <alignment horizontal="center"/>
    </xf>
    <xf numFmtId="176" fontId="3" fillId="0" borderId="0" xfId="24" applyNumberFormat="1" applyFont="1" applyFill="1" applyBorder="1" applyAlignment="1" applyProtection="1">
      <alignment horizontal="center"/>
      <protection/>
    </xf>
    <xf numFmtId="176" fontId="3" fillId="0" borderId="0" xfId="24" applyNumberFormat="1" applyFont="1" applyFill="1" applyBorder="1" applyProtection="1">
      <alignment/>
      <protection locked="0"/>
    </xf>
    <xf numFmtId="0" fontId="3" fillId="0" borderId="0" xfId="24" applyFont="1" applyFill="1" applyBorder="1">
      <alignment/>
      <protection/>
    </xf>
    <xf numFmtId="0" fontId="3" fillId="0" borderId="0" xfId="24" applyFont="1" applyFill="1" applyBorder="1" applyAlignment="1">
      <alignment horizontal="center"/>
      <protection/>
    </xf>
    <xf numFmtId="176" fontId="3" fillId="0" borderId="0" xfId="24" applyNumberFormat="1" applyFont="1" applyFill="1" applyBorder="1" applyAlignment="1" applyProtection="1">
      <alignment horizontal="distributed"/>
      <protection/>
    </xf>
    <xf numFmtId="176" fontId="3" fillId="0" borderId="0" xfId="24" applyNumberFormat="1" applyFont="1" applyFill="1" applyBorder="1" applyAlignment="1" applyProtection="1">
      <alignment horizontal="centerContinuous"/>
      <protection locked="0"/>
    </xf>
    <xf numFmtId="176" fontId="3" fillId="0" borderId="0" xfId="24" applyNumberFormat="1" applyFont="1" applyFill="1" applyBorder="1" applyAlignment="1" applyProtection="1">
      <alignment horizontal="centerContinuous"/>
      <protection/>
    </xf>
    <xf numFmtId="176" fontId="3" fillId="0" borderId="0" xfId="24" applyNumberFormat="1" applyFont="1" applyFill="1" applyBorder="1" applyAlignment="1" applyProtection="1">
      <alignment horizontal="center"/>
      <protection locked="0"/>
    </xf>
    <xf numFmtId="3" fontId="3" fillId="0" borderId="0" xfId="24" applyNumberFormat="1" applyFont="1" applyFill="1" applyBorder="1" applyAlignment="1" applyProtection="1">
      <alignment horizontal="right"/>
      <protection locked="0"/>
    </xf>
    <xf numFmtId="0" fontId="3" fillId="0" borderId="0" xfId="24" applyNumberFormat="1" applyFont="1" applyFill="1" applyBorder="1" applyAlignment="1" applyProtection="1">
      <alignment horizontal="center"/>
      <protection/>
    </xf>
    <xf numFmtId="176" fontId="3" fillId="0" borderId="0" xfId="24" applyNumberFormat="1" applyFont="1" applyFill="1" applyBorder="1" applyAlignment="1" applyProtection="1">
      <alignment horizontal="distributed"/>
      <protection locked="0"/>
    </xf>
    <xf numFmtId="0" fontId="3" fillId="0" borderId="0" xfId="23" applyNumberFormat="1" applyFont="1" applyFill="1" applyBorder="1" applyAlignment="1" applyProtection="1">
      <alignment horizontal="center"/>
      <protection/>
    </xf>
    <xf numFmtId="0" fontId="3" fillId="0" borderId="0" xfId="23" applyNumberFormat="1" applyFont="1" applyFill="1" applyBorder="1" applyAlignment="1" applyProtection="1">
      <alignment/>
      <protection/>
    </xf>
    <xf numFmtId="0" fontId="3" fillId="0" borderId="0" xfId="23" applyNumberFormat="1" applyFont="1" applyFill="1" applyBorder="1" applyAlignment="1" applyProtection="1">
      <alignment/>
      <protection locked="0"/>
    </xf>
    <xf numFmtId="0" fontId="3" fillId="0" borderId="0" xfId="23" applyNumberFormat="1" applyFont="1" applyFill="1" applyBorder="1" applyAlignment="1">
      <alignment/>
      <protection/>
    </xf>
    <xf numFmtId="0" fontId="3" fillId="0" borderId="0" xfId="23" applyNumberFormat="1" applyFont="1" applyFill="1" applyBorder="1" applyAlignment="1">
      <alignment horizontal="center"/>
      <protection/>
    </xf>
    <xf numFmtId="0" fontId="3" fillId="0" borderId="0" xfId="23" applyFont="1" applyFill="1" applyBorder="1">
      <alignment/>
      <protection/>
    </xf>
    <xf numFmtId="0" fontId="3" fillId="0" borderId="0" xfId="23" applyFont="1" applyFill="1" applyBorder="1" applyAlignment="1">
      <alignment horizontal="center"/>
      <protection/>
    </xf>
    <xf numFmtId="176" fontId="3" fillId="0" borderId="0" xfId="22" applyNumberFormat="1" applyFont="1" applyFill="1" applyBorder="1" applyProtection="1">
      <alignment/>
      <protection locked="0"/>
    </xf>
    <xf numFmtId="176" fontId="3" fillId="0" borderId="0" xfId="22" applyNumberFormat="1" applyFont="1" applyFill="1" applyBorder="1" applyAlignment="1" applyProtection="1">
      <alignment horizontal="center"/>
      <protection locked="0"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horizontal="center"/>
      <protection/>
    </xf>
    <xf numFmtId="176" fontId="3" fillId="0" borderId="0" xfId="21" applyNumberFormat="1" applyFont="1" applyFill="1" applyProtection="1">
      <alignment/>
      <protection locked="0"/>
    </xf>
    <xf numFmtId="176" fontId="3" fillId="0" borderId="0" xfId="21" applyNumberFormat="1" applyFont="1" applyFill="1" applyAlignment="1" applyProtection="1">
      <alignment horizontal="center"/>
      <protection locked="0"/>
    </xf>
    <xf numFmtId="0" fontId="3" fillId="0" borderId="0" xfId="21" applyFont="1" applyFill="1">
      <alignment/>
      <protection/>
    </xf>
    <xf numFmtId="176" fontId="3" fillId="0" borderId="0" xfId="21" applyNumberFormat="1" applyFont="1" applyFill="1" applyAlignment="1" applyProtection="1">
      <alignment horizontal="right"/>
      <protection/>
    </xf>
    <xf numFmtId="0" fontId="3" fillId="0" borderId="0" xfId="21" applyFont="1" applyFill="1" applyAlignment="1">
      <alignment horizontal="center"/>
      <protection/>
    </xf>
    <xf numFmtId="3" fontId="5" fillId="0" borderId="0" xfId="20" applyNumberFormat="1" applyFont="1" applyFill="1" applyBorder="1" applyAlignment="1" applyProtection="1">
      <alignment/>
      <protection locked="0"/>
    </xf>
    <xf numFmtId="3" fontId="5" fillId="0" borderId="0" xfId="20" applyNumberFormat="1" applyFont="1" applyFill="1" applyBorder="1" applyAlignment="1" applyProtection="1">
      <alignment/>
      <protection/>
    </xf>
    <xf numFmtId="3" fontId="5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>
      <alignment/>
      <protection/>
    </xf>
    <xf numFmtId="3" fontId="5" fillId="0" borderId="1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 applyProtection="1">
      <alignment/>
      <protection locked="0"/>
    </xf>
    <xf numFmtId="3" fontId="3" fillId="0" borderId="0" xfId="20" applyNumberFormat="1" applyFont="1" applyFill="1" applyBorder="1" applyAlignment="1" applyProtection="1">
      <alignment/>
      <protection/>
    </xf>
    <xf numFmtId="3" fontId="3" fillId="0" borderId="0" xfId="20" applyNumberFormat="1" applyFont="1" applyFill="1" applyBorder="1" applyAlignment="1">
      <alignment horizontal="center"/>
      <protection/>
    </xf>
    <xf numFmtId="3" fontId="6" fillId="0" borderId="0" xfId="0" applyNumberFormat="1" applyFont="1" applyFill="1" applyAlignment="1" applyProtection="1">
      <alignment/>
      <protection/>
    </xf>
    <xf numFmtId="176" fontId="6" fillId="0" borderId="0" xfId="22" applyNumberFormat="1" applyFont="1" applyFill="1" applyBorder="1" applyProtection="1">
      <alignment/>
      <protection/>
    </xf>
    <xf numFmtId="176" fontId="6" fillId="0" borderId="0" xfId="21" applyNumberFormat="1" applyFont="1" applyFill="1" applyProtection="1">
      <alignment/>
      <protection/>
    </xf>
    <xf numFmtId="3" fontId="7" fillId="0" borderId="0" xfId="20" applyNumberFormat="1" applyFont="1" applyFill="1" applyBorder="1" applyAlignment="1" applyProtection="1">
      <alignment/>
      <protection locked="0"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0" borderId="2" xfId="0" applyNumberFormat="1" applyFont="1" applyFill="1" applyBorder="1" applyAlignment="1" applyProtection="1">
      <alignment horizontal="right"/>
      <protection/>
    </xf>
    <xf numFmtId="3" fontId="3" fillId="2" borderId="2" xfId="0" applyNumberFormat="1" applyFont="1" applyFill="1" applyBorder="1" applyAlignment="1" applyProtection="1">
      <alignment horizontal="distributed"/>
      <protection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176" fontId="3" fillId="2" borderId="2" xfId="0" applyNumberFormat="1" applyFont="1" applyFill="1" applyBorder="1" applyAlignment="1" applyProtection="1">
      <alignment horizontal="distributed"/>
      <protection/>
    </xf>
    <xf numFmtId="3" fontId="3" fillId="3" borderId="3" xfId="0" applyNumberFormat="1" applyFont="1" applyFill="1" applyBorder="1" applyAlignment="1" applyProtection="1">
      <alignment horizontal="center"/>
      <protection locked="0"/>
    </xf>
    <xf numFmtId="3" fontId="3" fillId="3" borderId="4" xfId="0" applyNumberFormat="1" applyFont="1" applyFill="1" applyBorder="1" applyAlignment="1" applyProtection="1">
      <alignment horizontal="centerContinuous"/>
      <protection/>
    </xf>
    <xf numFmtId="3" fontId="3" fillId="3" borderId="5" xfId="0" applyNumberFormat="1" applyFont="1" applyFill="1" applyBorder="1" applyAlignment="1" applyProtection="1">
      <alignment horizontal="centerContinuous"/>
      <protection locked="0"/>
    </xf>
    <xf numFmtId="3" fontId="3" fillId="3" borderId="6" xfId="0" applyNumberFormat="1" applyFont="1" applyFill="1" applyBorder="1" applyAlignment="1" applyProtection="1">
      <alignment horizontal="centerContinuous"/>
      <protection locked="0"/>
    </xf>
    <xf numFmtId="3" fontId="3" fillId="3" borderId="7" xfId="0" applyNumberFormat="1" applyFont="1" applyFill="1" applyBorder="1" applyAlignment="1" applyProtection="1">
      <alignment horizontal="centerContinuous"/>
      <protection locked="0"/>
    </xf>
    <xf numFmtId="3" fontId="3" fillId="3" borderId="8" xfId="0" applyNumberFormat="1" applyFont="1" applyFill="1" applyBorder="1" applyAlignment="1" applyProtection="1">
      <alignment horizontal="center"/>
      <protection/>
    </xf>
    <xf numFmtId="3" fontId="3" fillId="3" borderId="9" xfId="0" applyNumberFormat="1" applyFont="1" applyFill="1" applyBorder="1" applyAlignment="1" applyProtection="1">
      <alignment horizontal="center"/>
      <protection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3" fontId="3" fillId="3" borderId="10" xfId="0" applyNumberFormat="1" applyFont="1" applyFill="1" applyBorder="1" applyAlignment="1" applyProtection="1">
      <alignment horizontal="center"/>
      <protection locked="0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Border="1" applyAlignment="1" applyProtection="1">
      <alignment horizontal="center"/>
      <protection/>
    </xf>
    <xf numFmtId="3" fontId="3" fillId="3" borderId="11" xfId="0" applyNumberFormat="1" applyFont="1" applyFill="1" applyBorder="1" applyAlignment="1" applyProtection="1">
      <alignment horizontal="center"/>
      <protection locked="0"/>
    </xf>
    <xf numFmtId="3" fontId="3" fillId="3" borderId="12" xfId="0" applyNumberFormat="1" applyFont="1" applyFill="1" applyBorder="1" applyAlignment="1" applyProtection="1">
      <alignment horizontal="center"/>
      <protection locked="0"/>
    </xf>
    <xf numFmtId="3" fontId="3" fillId="3" borderId="13" xfId="0" applyNumberFormat="1" applyFont="1" applyFill="1" applyBorder="1" applyAlignment="1" applyProtection="1">
      <alignment horizontal="center"/>
      <protection/>
    </xf>
    <xf numFmtId="3" fontId="3" fillId="3" borderId="14" xfId="0" applyNumberFormat="1" applyFont="1" applyFill="1" applyBorder="1" applyAlignment="1" applyProtection="1">
      <alignment horizontal="center"/>
      <protection/>
    </xf>
    <xf numFmtId="3" fontId="3" fillId="3" borderId="11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 applyProtection="1">
      <alignment horizontal="center"/>
      <protection/>
    </xf>
    <xf numFmtId="3" fontId="3" fillId="3" borderId="1" xfId="0" applyNumberFormat="1" applyFont="1" applyFill="1" applyBorder="1" applyAlignment="1" applyProtection="1">
      <alignment horizontal="center"/>
      <protection/>
    </xf>
    <xf numFmtId="3" fontId="3" fillId="3" borderId="12" xfId="0" applyNumberFormat="1" applyFont="1" applyFill="1" applyBorder="1" applyAlignment="1" applyProtection="1">
      <alignment horizontal="center"/>
      <protection/>
    </xf>
    <xf numFmtId="3" fontId="5" fillId="3" borderId="3" xfId="20" applyNumberFormat="1" applyFont="1" applyFill="1" applyBorder="1" applyAlignment="1" applyProtection="1">
      <alignment horizontal="center"/>
      <protection locked="0"/>
    </xf>
    <xf numFmtId="3" fontId="5" fillId="3" borderId="14" xfId="20" applyNumberFormat="1" applyFont="1" applyFill="1" applyBorder="1" applyAlignment="1" applyProtection="1">
      <alignment horizontal="centerContinuous"/>
      <protection/>
    </xf>
    <xf numFmtId="3" fontId="5" fillId="3" borderId="14" xfId="20" applyNumberFormat="1" applyFont="1" applyFill="1" applyBorder="1" applyAlignment="1" applyProtection="1">
      <alignment horizontal="centerContinuous"/>
      <protection locked="0"/>
    </xf>
    <xf numFmtId="3" fontId="5" fillId="3" borderId="15" xfId="20" applyNumberFormat="1" applyFont="1" applyFill="1" applyBorder="1" applyAlignment="1" applyProtection="1">
      <alignment horizontal="centerContinuous"/>
      <protection locked="0"/>
    </xf>
    <xf numFmtId="3" fontId="5" fillId="3" borderId="8" xfId="20" applyNumberFormat="1" applyFont="1" applyFill="1" applyBorder="1" applyAlignment="1" applyProtection="1">
      <alignment horizontal="center"/>
      <protection/>
    </xf>
    <xf numFmtId="3" fontId="5" fillId="3" borderId="9" xfId="20" applyNumberFormat="1" applyFont="1" applyFill="1" applyBorder="1" applyAlignment="1" applyProtection="1">
      <alignment horizontal="center"/>
      <protection/>
    </xf>
    <xf numFmtId="3" fontId="5" fillId="3" borderId="3" xfId="20" applyNumberFormat="1" applyFont="1" applyFill="1" applyBorder="1" applyAlignment="1" applyProtection="1">
      <alignment/>
      <protection locked="0"/>
    </xf>
    <xf numFmtId="3" fontId="5" fillId="3" borderId="15" xfId="20" applyNumberFormat="1" applyFont="1" applyFill="1" applyBorder="1" applyAlignment="1" applyProtection="1">
      <alignment/>
      <protection locked="0"/>
    </xf>
    <xf numFmtId="3" fontId="5" fillId="3" borderId="12" xfId="20" applyNumberFormat="1" applyFont="1" applyFill="1" applyBorder="1" applyAlignment="1" applyProtection="1">
      <alignment horizontal="centerContinuous"/>
      <protection/>
    </xf>
    <xf numFmtId="3" fontId="5" fillId="3" borderId="8" xfId="20" applyNumberFormat="1" applyFont="1" applyFill="1" applyBorder="1" applyAlignment="1" applyProtection="1">
      <alignment/>
      <protection locked="0"/>
    </xf>
    <xf numFmtId="3" fontId="5" fillId="3" borderId="9" xfId="20" applyNumberFormat="1" applyFont="1" applyFill="1" applyBorder="1" applyAlignment="1" applyProtection="1">
      <alignment horizontal="center"/>
      <protection locked="0"/>
    </xf>
    <xf numFmtId="3" fontId="5" fillId="3" borderId="8" xfId="20" applyNumberFormat="1" applyFont="1" applyFill="1" applyBorder="1" applyAlignment="1" applyProtection="1">
      <alignment horizontal="center"/>
      <protection locked="0"/>
    </xf>
    <xf numFmtId="3" fontId="5" fillId="0" borderId="2" xfId="20" applyNumberFormat="1" applyFont="1" applyFill="1" applyBorder="1" applyAlignment="1" applyProtection="1">
      <alignment horizontal="right"/>
      <protection/>
    </xf>
    <xf numFmtId="3" fontId="5" fillId="0" borderId="2" xfId="20" applyNumberFormat="1" applyFont="1" applyFill="1" applyBorder="1" applyAlignment="1" applyProtection="1">
      <alignment horizontal="right"/>
      <protection locked="0"/>
    </xf>
    <xf numFmtId="3" fontId="5" fillId="0" borderId="2" xfId="20" applyNumberFormat="1" applyFont="1" applyFill="1" applyBorder="1" applyAlignment="1" applyProtection="1">
      <alignment horizontal="center"/>
      <protection locked="0"/>
    </xf>
    <xf numFmtId="3" fontId="5" fillId="2" borderId="2" xfId="20" applyNumberFormat="1" applyFont="1" applyFill="1" applyBorder="1" applyAlignment="1" applyProtection="1">
      <alignment horizontal="center"/>
      <protection locked="0"/>
    </xf>
    <xf numFmtId="3" fontId="5" fillId="2" borderId="2" xfId="20" applyNumberFormat="1" applyFont="1" applyFill="1" applyBorder="1" applyAlignment="1" applyProtection="1">
      <alignment horizontal="distributed"/>
      <protection/>
    </xf>
    <xf numFmtId="176" fontId="3" fillId="2" borderId="2" xfId="20" applyNumberFormat="1" applyFont="1" applyFill="1" applyBorder="1" applyAlignment="1" applyProtection="1">
      <alignment horizontal="distributed"/>
      <protection/>
    </xf>
    <xf numFmtId="3" fontId="5" fillId="3" borderId="0" xfId="20" applyNumberFormat="1" applyFont="1" applyFill="1" applyBorder="1" applyAlignment="1" applyProtection="1">
      <alignment horizontal="center"/>
      <protection/>
    </xf>
    <xf numFmtId="3" fontId="5" fillId="3" borderId="4" xfId="20" applyNumberFormat="1" applyFont="1" applyFill="1" applyBorder="1" applyAlignment="1" applyProtection="1">
      <alignment horizontal="centerContinuous"/>
      <protection/>
    </xf>
    <xf numFmtId="3" fontId="5" fillId="3" borderId="6" xfId="20" applyNumberFormat="1" applyFont="1" applyFill="1" applyBorder="1" applyAlignment="1" applyProtection="1">
      <alignment horizontal="centerContinuous"/>
      <protection locked="0"/>
    </xf>
    <xf numFmtId="3" fontId="5" fillId="3" borderId="7" xfId="20" applyNumberFormat="1" applyFont="1" applyFill="1" applyBorder="1" applyAlignment="1" applyProtection="1">
      <alignment horizontal="centerContinuous"/>
      <protection locked="0"/>
    </xf>
    <xf numFmtId="3" fontId="5" fillId="3" borderId="3" xfId="20" applyNumberFormat="1" applyFont="1" applyFill="1" applyBorder="1" applyAlignment="1" applyProtection="1">
      <alignment horizontal="center"/>
      <protection/>
    </xf>
    <xf numFmtId="3" fontId="5" fillId="3" borderId="1" xfId="20" applyNumberFormat="1" applyFont="1" applyFill="1" applyBorder="1" applyAlignment="1" applyProtection="1">
      <alignment horizontal="center"/>
      <protection locked="0"/>
    </xf>
    <xf numFmtId="176" fontId="3" fillId="3" borderId="3" xfId="21" applyNumberFormat="1" applyFont="1" applyFill="1" applyBorder="1" applyAlignment="1" applyProtection="1">
      <alignment horizontal="center"/>
      <protection locked="0"/>
    </xf>
    <xf numFmtId="176" fontId="3" fillId="3" borderId="14" xfId="21" applyNumberFormat="1" applyFont="1" applyFill="1" applyBorder="1" applyAlignment="1" applyProtection="1">
      <alignment horizontal="centerContinuous"/>
      <protection/>
    </xf>
    <xf numFmtId="176" fontId="3" fillId="3" borderId="14" xfId="21" applyNumberFormat="1" applyFont="1" applyFill="1" applyBorder="1" applyAlignment="1" applyProtection="1">
      <alignment horizontal="centerContinuous"/>
      <protection locked="0"/>
    </xf>
    <xf numFmtId="176" fontId="3" fillId="3" borderId="8" xfId="21" applyNumberFormat="1" applyFont="1" applyFill="1" applyBorder="1" applyAlignment="1" applyProtection="1">
      <alignment horizontal="center"/>
      <protection/>
    </xf>
    <xf numFmtId="176" fontId="3" fillId="3" borderId="6" xfId="21" applyNumberFormat="1" applyFont="1" applyFill="1" applyBorder="1" applyAlignment="1" applyProtection="1">
      <alignment horizontal="centerContinuous"/>
      <protection/>
    </xf>
    <xf numFmtId="176" fontId="3" fillId="3" borderId="6" xfId="21" applyNumberFormat="1" applyFont="1" applyFill="1" applyBorder="1" applyAlignment="1" applyProtection="1">
      <alignment horizontal="centerContinuous"/>
      <protection locked="0"/>
    </xf>
    <xf numFmtId="176" fontId="3" fillId="3" borderId="7" xfId="21" applyNumberFormat="1" applyFont="1" applyFill="1" applyBorder="1" applyAlignment="1" applyProtection="1">
      <alignment horizontal="centerContinuous"/>
      <protection locked="0"/>
    </xf>
    <xf numFmtId="176" fontId="3" fillId="3" borderId="0" xfId="21" applyNumberFormat="1" applyFont="1" applyFill="1" applyBorder="1" applyAlignment="1" applyProtection="1">
      <alignment horizontal="centerContinuous"/>
      <protection/>
    </xf>
    <xf numFmtId="176" fontId="3" fillId="3" borderId="0" xfId="21" applyNumberFormat="1" applyFont="1" applyFill="1" applyBorder="1" applyAlignment="1" applyProtection="1">
      <alignment horizontal="centerContinuous"/>
      <protection locked="0"/>
    </xf>
    <xf numFmtId="176" fontId="3" fillId="3" borderId="1" xfId="21" applyNumberFormat="1" applyFont="1" applyFill="1" applyBorder="1" applyAlignment="1" applyProtection="1">
      <alignment horizontal="center"/>
      <protection locked="0"/>
    </xf>
    <xf numFmtId="176" fontId="3" fillId="0" borderId="2" xfId="21" applyNumberFormat="1" applyFont="1" applyFill="1" applyBorder="1" applyAlignment="1" applyProtection="1">
      <alignment horizontal="right"/>
      <protection/>
    </xf>
    <xf numFmtId="176" fontId="3" fillId="0" borderId="2" xfId="21" applyNumberFormat="1" applyFont="1" applyFill="1" applyBorder="1" applyAlignment="1" applyProtection="1">
      <alignment horizontal="center"/>
      <protection locked="0"/>
    </xf>
    <xf numFmtId="3" fontId="3" fillId="0" borderId="2" xfId="21" applyNumberFormat="1" applyFont="1" applyFill="1" applyBorder="1" applyProtection="1">
      <alignment/>
      <protection/>
    </xf>
    <xf numFmtId="176" fontId="3" fillId="2" borderId="2" xfId="21" applyNumberFormat="1" applyFont="1" applyFill="1" applyBorder="1" applyAlignment="1" applyProtection="1">
      <alignment horizontal="center"/>
      <protection locked="0"/>
    </xf>
    <xf numFmtId="176" fontId="3" fillId="2" borderId="2" xfId="21" applyNumberFormat="1" applyFont="1" applyFill="1" applyBorder="1" applyAlignment="1" applyProtection="1">
      <alignment horizontal="distributed"/>
      <protection/>
    </xf>
    <xf numFmtId="3" fontId="3" fillId="0" borderId="2" xfId="21" applyNumberFormat="1" applyFont="1" applyFill="1" applyBorder="1" applyProtection="1">
      <alignment/>
      <protection locked="0"/>
    </xf>
    <xf numFmtId="176" fontId="3" fillId="3" borderId="2" xfId="21" applyNumberFormat="1" applyFont="1" applyFill="1" applyBorder="1" applyAlignment="1" applyProtection="1">
      <alignment horizontal="center"/>
      <protection/>
    </xf>
    <xf numFmtId="176" fontId="3" fillId="3" borderId="2" xfId="21" applyNumberFormat="1" applyFont="1" applyFill="1" applyBorder="1" applyAlignment="1" applyProtection="1">
      <alignment horizontal="center"/>
      <protection locked="0"/>
    </xf>
    <xf numFmtId="176" fontId="3" fillId="3" borderId="3" xfId="22" applyNumberFormat="1" applyFont="1" applyFill="1" applyBorder="1" applyAlignment="1" applyProtection="1">
      <alignment horizontal="center"/>
      <protection/>
    </xf>
    <xf numFmtId="176" fontId="3" fillId="3" borderId="12" xfId="22" applyNumberFormat="1" applyFont="1" applyFill="1" applyBorder="1" applyAlignment="1" applyProtection="1">
      <alignment horizontal="centerContinuous"/>
      <protection locked="0"/>
    </xf>
    <xf numFmtId="176" fontId="3" fillId="3" borderId="14" xfId="22" applyNumberFormat="1" applyFont="1" applyFill="1" applyBorder="1" applyAlignment="1" applyProtection="1">
      <alignment horizontal="centerContinuous"/>
      <protection/>
    </xf>
    <xf numFmtId="176" fontId="3" fillId="3" borderId="14" xfId="22" applyNumberFormat="1" applyFont="1" applyFill="1" applyBorder="1" applyAlignment="1" applyProtection="1">
      <alignment horizontal="centerContinuous"/>
      <protection locked="0"/>
    </xf>
    <xf numFmtId="176" fontId="3" fillId="3" borderId="15" xfId="22" applyNumberFormat="1" applyFont="1" applyFill="1" applyBorder="1" applyAlignment="1" applyProtection="1">
      <alignment horizontal="centerContinuous"/>
      <protection locked="0"/>
    </xf>
    <xf numFmtId="176" fontId="3" fillId="3" borderId="8" xfId="22" applyNumberFormat="1" applyFont="1" applyFill="1" applyBorder="1" applyAlignment="1" applyProtection="1">
      <alignment horizontal="center"/>
      <protection/>
    </xf>
    <xf numFmtId="176" fontId="3" fillId="3" borderId="12" xfId="22" applyNumberFormat="1" applyFont="1" applyFill="1" applyBorder="1" applyAlignment="1" applyProtection="1">
      <alignment horizontal="centerContinuous"/>
      <protection/>
    </xf>
    <xf numFmtId="176" fontId="4" fillId="3" borderId="14" xfId="22" applyNumberFormat="1" applyFont="1" applyFill="1" applyBorder="1" applyAlignment="1" applyProtection="1">
      <alignment horizontal="centerContinuous"/>
      <protection locked="0"/>
    </xf>
    <xf numFmtId="176" fontId="3" fillId="3" borderId="3" xfId="22" applyNumberFormat="1" applyFont="1" applyFill="1" applyBorder="1" applyAlignment="1" applyProtection="1">
      <alignment/>
      <protection locked="0"/>
    </xf>
    <xf numFmtId="176" fontId="3" fillId="3" borderId="8" xfId="22" applyNumberFormat="1" applyFont="1" applyFill="1" applyBorder="1" applyAlignment="1" applyProtection="1">
      <alignment horizontal="center"/>
      <protection locked="0"/>
    </xf>
    <xf numFmtId="176" fontId="3" fillId="3" borderId="9" xfId="22" applyNumberFormat="1" applyFont="1" applyFill="1" applyBorder="1" applyAlignment="1" applyProtection="1">
      <alignment horizontal="center"/>
      <protection locked="0"/>
    </xf>
    <xf numFmtId="176" fontId="3" fillId="3" borderId="15" xfId="22" applyNumberFormat="1" applyFont="1" applyFill="1" applyBorder="1" applyAlignment="1" applyProtection="1">
      <alignment horizontal="center"/>
      <protection/>
    </xf>
    <xf numFmtId="176" fontId="3" fillId="3" borderId="9" xfId="22" applyNumberFormat="1" applyFont="1" applyFill="1" applyBorder="1" applyAlignment="1" applyProtection="1">
      <alignment horizontal="center"/>
      <protection/>
    </xf>
    <xf numFmtId="3" fontId="3" fillId="0" borderId="2" xfId="22" applyNumberFormat="1" applyFont="1" applyFill="1" applyBorder="1" applyAlignment="1" applyProtection="1">
      <alignment horizontal="right"/>
      <protection locked="0"/>
    </xf>
    <xf numFmtId="3" fontId="3" fillId="0" borderId="2" xfId="22" applyNumberFormat="1" applyFont="1" applyFill="1" applyBorder="1" applyAlignment="1" applyProtection="1">
      <alignment horizontal="right"/>
      <protection/>
    </xf>
    <xf numFmtId="176" fontId="3" fillId="0" borderId="2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/>
    </xf>
    <xf numFmtId="176" fontId="3" fillId="2" borderId="2" xfId="22" applyNumberFormat="1" applyFont="1" applyFill="1" applyBorder="1" applyAlignment="1" applyProtection="1">
      <alignment horizontal="center"/>
      <protection/>
    </xf>
    <xf numFmtId="176" fontId="3" fillId="0" borderId="2" xfId="22" applyNumberFormat="1" applyFont="1" applyFill="1" applyBorder="1" applyAlignment="1" applyProtection="1">
      <alignment horizontal="center"/>
      <protection/>
    </xf>
    <xf numFmtId="176" fontId="3" fillId="3" borderId="2" xfId="22" applyNumberFormat="1" applyFont="1" applyFill="1" applyBorder="1" applyAlignment="1" applyProtection="1">
      <alignment horizontal="center"/>
      <protection/>
    </xf>
    <xf numFmtId="176" fontId="3" fillId="2" borderId="2" xfId="23" applyNumberFormat="1" applyFont="1" applyFill="1" applyBorder="1" applyAlignment="1" applyProtection="1">
      <alignment horizontal="center"/>
      <protection locked="0"/>
    </xf>
    <xf numFmtId="3" fontId="3" fillId="0" borderId="2" xfId="23" applyNumberFormat="1" applyFont="1" applyFill="1" applyBorder="1" applyAlignment="1" applyProtection="1">
      <alignment horizontal="right"/>
      <protection locked="0"/>
    </xf>
    <xf numFmtId="3" fontId="3" fillId="0" borderId="2" xfId="23" applyNumberFormat="1" applyFont="1" applyFill="1" applyBorder="1" applyAlignment="1" applyProtection="1">
      <alignment horizontal="right"/>
      <protection/>
    </xf>
    <xf numFmtId="176" fontId="3" fillId="0" borderId="2" xfId="23" applyNumberFormat="1" applyFont="1" applyFill="1" applyBorder="1" applyAlignment="1" applyProtection="1">
      <alignment horizontal="right"/>
      <protection locked="0"/>
    </xf>
    <xf numFmtId="0" fontId="3" fillId="0" borderId="2" xfId="23" applyFont="1" applyFill="1" applyBorder="1" applyAlignment="1">
      <alignment horizontal="right"/>
      <protection/>
    </xf>
    <xf numFmtId="176" fontId="3" fillId="0" borderId="2" xfId="23" applyNumberFormat="1" applyFont="1" applyFill="1" applyBorder="1" applyAlignment="1" applyProtection="1">
      <alignment horizontal="center"/>
      <protection locked="0"/>
    </xf>
    <xf numFmtId="3" fontId="3" fillId="0" borderId="2" xfId="23" applyNumberFormat="1" applyFont="1" applyFill="1" applyBorder="1" applyProtection="1">
      <alignment/>
      <protection locked="0"/>
    </xf>
    <xf numFmtId="176" fontId="3" fillId="2" borderId="2" xfId="23" applyNumberFormat="1" applyFont="1" applyFill="1" applyBorder="1" applyAlignment="1" applyProtection="1">
      <alignment horizontal="distributed"/>
      <protection/>
    </xf>
    <xf numFmtId="176" fontId="3" fillId="0" borderId="2" xfId="23" applyNumberFormat="1" applyFont="1" applyFill="1" applyBorder="1" applyAlignment="1" applyProtection="1">
      <alignment horizontal="right"/>
      <protection/>
    </xf>
    <xf numFmtId="0" fontId="3" fillId="0" borderId="2" xfId="23" applyFont="1" applyFill="1" applyBorder="1">
      <alignment/>
      <protection/>
    </xf>
    <xf numFmtId="38" fontId="3" fillId="0" borderId="2" xfId="23" applyNumberFormat="1" applyFont="1" applyFill="1" applyBorder="1">
      <alignment/>
      <protection/>
    </xf>
    <xf numFmtId="176" fontId="3" fillId="2" borderId="2" xfId="23" applyNumberFormat="1" applyFont="1" applyFill="1" applyBorder="1" applyAlignment="1" applyProtection="1">
      <alignment horizontal="center"/>
      <protection/>
    </xf>
    <xf numFmtId="176" fontId="3" fillId="0" borderId="2" xfId="23" applyNumberFormat="1" applyFont="1" applyFill="1" applyBorder="1" applyAlignment="1" applyProtection="1">
      <alignment horizontal="center"/>
      <protection/>
    </xf>
    <xf numFmtId="0" fontId="3" fillId="3" borderId="3" xfId="23" applyNumberFormat="1" applyFont="1" applyFill="1" applyBorder="1" applyAlignment="1" applyProtection="1">
      <alignment horizontal="center"/>
      <protection/>
    </xf>
    <xf numFmtId="0" fontId="3" fillId="3" borderId="12" xfId="23" applyNumberFormat="1" applyFont="1" applyFill="1" applyBorder="1" applyAlignment="1" applyProtection="1">
      <alignment horizontal="centerContinuous"/>
      <protection/>
    </xf>
    <xf numFmtId="0" fontId="3" fillId="3" borderId="14" xfId="23" applyNumberFormat="1" applyFont="1" applyFill="1" applyBorder="1" applyAlignment="1" applyProtection="1">
      <alignment horizontal="centerContinuous"/>
      <protection/>
    </xf>
    <xf numFmtId="0" fontId="4" fillId="3" borderId="14" xfId="23" applyNumberFormat="1" applyFont="1" applyFill="1" applyBorder="1" applyAlignment="1" applyProtection="1">
      <alignment horizontal="centerContinuous"/>
      <protection locked="0"/>
    </xf>
    <xf numFmtId="0" fontId="3" fillId="3" borderId="14" xfId="23" applyNumberFormat="1" applyFont="1" applyFill="1" applyBorder="1" applyAlignment="1" applyProtection="1">
      <alignment horizontal="centerContinuous"/>
      <protection locked="0"/>
    </xf>
    <xf numFmtId="0" fontId="3" fillId="3" borderId="15" xfId="23" applyNumberFormat="1" applyFont="1" applyFill="1" applyBorder="1" applyAlignment="1" applyProtection="1">
      <alignment horizontal="centerContinuous"/>
      <protection locked="0"/>
    </xf>
    <xf numFmtId="0" fontId="3" fillId="3" borderId="15" xfId="23" applyNumberFormat="1" applyFont="1" applyFill="1" applyBorder="1" applyAlignment="1">
      <alignment horizontal="center"/>
      <protection/>
    </xf>
    <xf numFmtId="0" fontId="3" fillId="3" borderId="8" xfId="23" applyNumberFormat="1" applyFont="1" applyFill="1" applyBorder="1" applyAlignment="1" applyProtection="1">
      <alignment horizontal="center"/>
      <protection locked="0"/>
    </xf>
    <xf numFmtId="0" fontId="3" fillId="3" borderId="3" xfId="23" applyNumberFormat="1" applyFont="1" applyFill="1" applyBorder="1" applyAlignment="1" applyProtection="1">
      <alignment horizontal="center"/>
      <protection locked="0"/>
    </xf>
    <xf numFmtId="0" fontId="3" fillId="3" borderId="15" xfId="23" applyNumberFormat="1" applyFont="1" applyFill="1" applyBorder="1" applyAlignment="1" applyProtection="1">
      <alignment horizontal="center"/>
      <protection/>
    </xf>
    <xf numFmtId="0" fontId="3" fillId="3" borderId="9" xfId="23" applyNumberFormat="1" applyFont="1" applyFill="1" applyBorder="1" applyAlignment="1" applyProtection="1">
      <alignment horizontal="center"/>
      <protection locked="0"/>
    </xf>
    <xf numFmtId="0" fontId="3" fillId="3" borderId="8" xfId="23" applyNumberFormat="1" applyFont="1" applyFill="1" applyBorder="1" applyAlignment="1" applyProtection="1">
      <alignment horizontal="center"/>
      <protection/>
    </xf>
    <xf numFmtId="0" fontId="3" fillId="3" borderId="9" xfId="23" applyNumberFormat="1" applyFont="1" applyFill="1" applyBorder="1" applyAlignment="1">
      <alignment horizontal="center"/>
      <protection/>
    </xf>
    <xf numFmtId="0" fontId="3" fillId="3" borderId="9" xfId="23" applyNumberFormat="1" applyFont="1" applyFill="1" applyBorder="1" applyAlignment="1" applyProtection="1">
      <alignment horizontal="center"/>
      <protection/>
    </xf>
    <xf numFmtId="0" fontId="3" fillId="3" borderId="8" xfId="23" applyNumberFormat="1" applyFont="1" applyFill="1" applyBorder="1" applyAlignment="1" applyProtection="1">
      <alignment horizontal="left"/>
      <protection locked="0"/>
    </xf>
    <xf numFmtId="0" fontId="3" fillId="3" borderId="8" xfId="23" applyNumberFormat="1" applyFont="1" applyFill="1" applyBorder="1" applyAlignment="1" applyProtection="1">
      <alignment horizontal="right"/>
      <protection locked="0"/>
    </xf>
    <xf numFmtId="176" fontId="3" fillId="3" borderId="3" xfId="24" applyNumberFormat="1" applyFont="1" applyFill="1" applyBorder="1" applyAlignment="1" applyProtection="1">
      <alignment horizontal="center"/>
      <protection/>
    </xf>
    <xf numFmtId="176" fontId="3" fillId="3" borderId="15" xfId="24" applyNumberFormat="1" applyFont="1" applyFill="1" applyBorder="1" applyAlignment="1" applyProtection="1">
      <alignment horizontal="center"/>
      <protection locked="0"/>
    </xf>
    <xf numFmtId="176" fontId="3" fillId="3" borderId="4" xfId="24" applyNumberFormat="1" applyFont="1" applyFill="1" applyBorder="1" applyAlignment="1" applyProtection="1">
      <alignment horizontal="centerContinuous"/>
      <protection/>
    </xf>
    <xf numFmtId="176" fontId="3" fillId="3" borderId="6" xfId="24" applyNumberFormat="1" applyFont="1" applyFill="1" applyBorder="1" applyAlignment="1" applyProtection="1">
      <alignment horizontal="centerContinuous"/>
      <protection/>
    </xf>
    <xf numFmtId="176" fontId="4" fillId="3" borderId="6" xfId="24" applyNumberFormat="1" applyFont="1" applyFill="1" applyBorder="1" applyAlignment="1" applyProtection="1">
      <alignment horizontal="centerContinuous"/>
      <protection locked="0"/>
    </xf>
    <xf numFmtId="176" fontId="3" fillId="3" borderId="6" xfId="24" applyNumberFormat="1" applyFont="1" applyFill="1" applyBorder="1" applyAlignment="1" applyProtection="1">
      <alignment horizontal="centerContinuous"/>
      <protection locked="0"/>
    </xf>
    <xf numFmtId="0" fontId="3" fillId="3" borderId="6" xfId="24" applyFont="1" applyFill="1" applyBorder="1" applyAlignment="1">
      <alignment horizontal="centerContinuous"/>
      <protection/>
    </xf>
    <xf numFmtId="0" fontId="3" fillId="3" borderId="7" xfId="24" applyFont="1" applyFill="1" applyBorder="1" applyAlignment="1">
      <alignment horizontal="centerContinuous"/>
      <protection/>
    </xf>
    <xf numFmtId="176" fontId="3" fillId="3" borderId="8" xfId="24" applyNumberFormat="1" applyFont="1" applyFill="1" applyBorder="1" applyAlignment="1" applyProtection="1">
      <alignment horizontal="center"/>
      <protection locked="0"/>
    </xf>
    <xf numFmtId="176" fontId="3" fillId="3" borderId="9" xfId="24" applyNumberFormat="1" applyFont="1" applyFill="1" applyBorder="1" applyAlignment="1" applyProtection="1">
      <alignment horizontal="centerContinuous"/>
      <protection/>
    </xf>
    <xf numFmtId="176" fontId="3" fillId="3" borderId="12" xfId="24" applyNumberFormat="1" applyFont="1" applyFill="1" applyBorder="1" applyAlignment="1" applyProtection="1">
      <alignment horizontal="centerContinuous"/>
      <protection/>
    </xf>
    <xf numFmtId="176" fontId="3" fillId="3" borderId="14" xfId="24" applyNumberFormat="1" applyFont="1" applyFill="1" applyBorder="1" applyAlignment="1" applyProtection="1">
      <alignment horizontal="centerContinuous"/>
      <protection/>
    </xf>
    <xf numFmtId="176" fontId="3" fillId="3" borderId="14" xfId="24" applyNumberFormat="1" applyFont="1" applyFill="1" applyBorder="1" applyAlignment="1" applyProtection="1">
      <alignment horizontal="centerContinuous"/>
      <protection locked="0"/>
    </xf>
    <xf numFmtId="176" fontId="3" fillId="3" borderId="15" xfId="24" applyNumberFormat="1" applyFont="1" applyFill="1" applyBorder="1" applyAlignment="1" applyProtection="1">
      <alignment horizontal="centerContinuous"/>
      <protection/>
    </xf>
    <xf numFmtId="0" fontId="3" fillId="3" borderId="15" xfId="24" applyFont="1" applyFill="1" applyBorder="1" applyAlignment="1">
      <alignment horizontal="centerContinuous"/>
      <protection/>
    </xf>
    <xf numFmtId="0" fontId="3" fillId="3" borderId="3" xfId="24" applyFont="1" applyFill="1" applyBorder="1" applyAlignment="1">
      <alignment/>
      <protection/>
    </xf>
    <xf numFmtId="176" fontId="3" fillId="3" borderId="9" xfId="24" applyNumberFormat="1" applyFont="1" applyFill="1" applyBorder="1" applyAlignment="1" applyProtection="1">
      <alignment horizontal="center"/>
      <protection locked="0"/>
    </xf>
    <xf numFmtId="176" fontId="3" fillId="3" borderId="9" xfId="24" applyNumberFormat="1" applyFont="1" applyFill="1" applyBorder="1" applyAlignment="1" applyProtection="1">
      <alignment horizontal="center"/>
      <protection/>
    </xf>
    <xf numFmtId="0" fontId="3" fillId="3" borderId="9" xfId="24" applyFont="1" applyFill="1" applyBorder="1" applyAlignment="1">
      <alignment horizontal="center"/>
      <protection/>
    </xf>
    <xf numFmtId="0" fontId="3" fillId="3" borderId="8" xfId="24" applyFont="1" applyFill="1" applyBorder="1" applyAlignment="1">
      <alignment horizontal="center"/>
      <protection/>
    </xf>
    <xf numFmtId="176" fontId="3" fillId="3" borderId="1" xfId="24" applyNumberFormat="1" applyFont="1" applyFill="1" applyBorder="1" applyAlignment="1" applyProtection="1">
      <alignment horizontal="center"/>
      <protection locked="0"/>
    </xf>
    <xf numFmtId="176" fontId="3" fillId="3" borderId="10" xfId="24" applyNumberFormat="1" applyFont="1" applyFill="1" applyBorder="1" applyAlignment="1" applyProtection="1">
      <alignment horizontal="center"/>
      <protection locked="0"/>
    </xf>
    <xf numFmtId="3" fontId="3" fillId="3" borderId="10" xfId="24" applyNumberFormat="1" applyFont="1" applyFill="1" applyBorder="1" applyAlignment="1" applyProtection="1">
      <alignment horizontal="center"/>
      <protection locked="0"/>
    </xf>
    <xf numFmtId="0" fontId="3" fillId="3" borderId="10" xfId="24" applyFont="1" applyFill="1" applyBorder="1" applyAlignment="1">
      <alignment horizontal="center"/>
      <protection/>
    </xf>
    <xf numFmtId="0" fontId="3" fillId="3" borderId="1" xfId="24" applyFont="1" applyFill="1" applyBorder="1" applyAlignment="1">
      <alignment horizontal="center"/>
      <protection/>
    </xf>
    <xf numFmtId="176" fontId="3" fillId="3" borderId="16" xfId="24" applyNumberFormat="1" applyFont="1" applyFill="1" applyBorder="1" applyAlignment="1" applyProtection="1">
      <alignment horizontal="center"/>
      <protection/>
    </xf>
    <xf numFmtId="3" fontId="3" fillId="3" borderId="13" xfId="24" applyNumberFormat="1" applyFont="1" applyFill="1" applyBorder="1" applyAlignment="1" applyProtection="1">
      <alignment horizontal="center"/>
      <protection locked="0"/>
    </xf>
    <xf numFmtId="176" fontId="3" fillId="3" borderId="0" xfId="24" applyNumberFormat="1" applyFont="1" applyFill="1" applyBorder="1" applyAlignment="1" applyProtection="1">
      <alignment horizontal="center"/>
      <protection/>
    </xf>
    <xf numFmtId="3" fontId="3" fillId="3" borderId="11" xfId="24" applyNumberFormat="1" applyFont="1" applyFill="1" applyBorder="1" applyAlignment="1" applyProtection="1">
      <alignment horizontal="center"/>
      <protection locked="0"/>
    </xf>
    <xf numFmtId="176" fontId="3" fillId="3" borderId="16" xfId="24" applyNumberFormat="1" applyFont="1" applyFill="1" applyBorder="1" applyAlignment="1" applyProtection="1">
      <alignment horizontal="centerContinuous"/>
      <protection/>
    </xf>
    <xf numFmtId="176" fontId="3" fillId="3" borderId="7" xfId="24" applyNumberFormat="1" applyFont="1" applyFill="1" applyBorder="1" applyAlignment="1" applyProtection="1">
      <alignment horizontal="centerContinuous"/>
      <protection/>
    </xf>
    <xf numFmtId="3" fontId="3" fillId="3" borderId="1" xfId="24" applyNumberFormat="1" applyFont="1" applyFill="1" applyBorder="1" applyAlignment="1" applyProtection="1">
      <alignment horizontal="center"/>
      <protection locked="0"/>
    </xf>
    <xf numFmtId="176" fontId="3" fillId="3" borderId="12" xfId="24" applyNumberFormat="1" applyFont="1" applyFill="1" applyBorder="1" applyAlignment="1" applyProtection="1">
      <alignment horizontal="center"/>
      <protection/>
    </xf>
    <xf numFmtId="176" fontId="3" fillId="3" borderId="8" xfId="24" applyNumberFormat="1" applyFont="1" applyFill="1" applyBorder="1" applyAlignment="1" applyProtection="1">
      <alignment horizontal="center"/>
      <protection/>
    </xf>
    <xf numFmtId="3" fontId="3" fillId="3" borderId="1" xfId="24" applyNumberFormat="1" applyFont="1" applyFill="1" applyBorder="1" applyAlignment="1" applyProtection="1">
      <alignment horizontal="center"/>
      <protection/>
    </xf>
    <xf numFmtId="3" fontId="3" fillId="0" borderId="2" xfId="24" applyNumberFormat="1" applyFont="1" applyFill="1" applyBorder="1" applyAlignment="1" applyProtection="1">
      <alignment horizontal="right"/>
      <protection locked="0"/>
    </xf>
    <xf numFmtId="176" fontId="3" fillId="0" borderId="2" xfId="24" applyNumberFormat="1" applyFont="1" applyFill="1" applyBorder="1" applyAlignment="1" applyProtection="1">
      <alignment horizontal="right"/>
      <protection locked="0"/>
    </xf>
    <xf numFmtId="0" fontId="3" fillId="0" borderId="2" xfId="24" applyFont="1" applyFill="1" applyBorder="1" applyAlignment="1">
      <alignment horizontal="right"/>
      <protection/>
    </xf>
    <xf numFmtId="176" fontId="3" fillId="0" borderId="2" xfId="24" applyNumberFormat="1" applyFont="1" applyFill="1" applyBorder="1" applyAlignment="1" applyProtection="1">
      <alignment horizontal="center"/>
      <protection locked="0"/>
    </xf>
    <xf numFmtId="3" fontId="3" fillId="0" borderId="2" xfId="24" applyNumberFormat="1" applyFont="1" applyFill="1" applyBorder="1" applyAlignment="1">
      <alignment horizontal="right"/>
      <protection/>
    </xf>
    <xf numFmtId="3" fontId="3" fillId="0" borderId="2" xfId="24" applyNumberFormat="1" applyFont="1" applyFill="1" applyBorder="1" applyAlignment="1" applyProtection="1">
      <alignment horizontal="right"/>
      <protection/>
    </xf>
    <xf numFmtId="176" fontId="3" fillId="2" borderId="2" xfId="24" applyNumberFormat="1" applyFont="1" applyFill="1" applyBorder="1" applyAlignment="1" applyProtection="1">
      <alignment horizontal="center"/>
      <protection locked="0"/>
    </xf>
    <xf numFmtId="176" fontId="3" fillId="2" borderId="2" xfId="24" applyNumberFormat="1" applyFont="1" applyFill="1" applyBorder="1" applyAlignment="1" applyProtection="1">
      <alignment horizontal="distributed"/>
      <protection/>
    </xf>
    <xf numFmtId="176" fontId="3" fillId="2" borderId="2" xfId="24" applyNumberFormat="1" applyFont="1" applyFill="1" applyBorder="1" applyAlignment="1" applyProtection="1">
      <alignment horizontal="distributed"/>
      <protection locked="0"/>
    </xf>
    <xf numFmtId="176" fontId="8" fillId="0" borderId="0" xfId="24" applyNumberFormat="1" applyFont="1" applyFill="1" applyBorder="1" applyAlignment="1" applyProtection="1">
      <alignment horizontal="left"/>
      <protection/>
    </xf>
    <xf numFmtId="3" fontId="3" fillId="0" borderId="1" xfId="24" applyNumberFormat="1" applyFont="1" applyFill="1" applyBorder="1" applyAlignment="1" applyProtection="1">
      <alignment horizontal="right"/>
      <protection locked="0"/>
    </xf>
    <xf numFmtId="176" fontId="3" fillId="2" borderId="3" xfId="24" applyNumberFormat="1" applyFont="1" applyFill="1" applyBorder="1" applyAlignment="1" applyProtection="1">
      <alignment horizontal="center"/>
      <protection/>
    </xf>
    <xf numFmtId="176" fontId="3" fillId="2" borderId="15" xfId="24" applyNumberFormat="1" applyFont="1" applyFill="1" applyBorder="1" applyAlignment="1" applyProtection="1">
      <alignment horizontal="center"/>
      <protection locked="0"/>
    </xf>
    <xf numFmtId="176" fontId="3" fillId="2" borderId="8" xfId="24" applyNumberFormat="1" applyFont="1" applyFill="1" applyBorder="1" applyAlignment="1" applyProtection="1">
      <alignment horizontal="center"/>
      <protection locked="0"/>
    </xf>
    <xf numFmtId="176" fontId="3" fillId="2" borderId="9" xfId="24" applyNumberFormat="1" applyFont="1" applyFill="1" applyBorder="1" applyAlignment="1" applyProtection="1">
      <alignment horizontal="centerContinuous"/>
      <protection/>
    </xf>
    <xf numFmtId="176" fontId="3" fillId="2" borderId="9" xfId="24" applyNumberFormat="1" applyFont="1" applyFill="1" applyBorder="1" applyAlignment="1" applyProtection="1">
      <alignment horizontal="center"/>
      <protection locked="0"/>
    </xf>
    <xf numFmtId="176" fontId="3" fillId="2" borderId="0" xfId="24" applyNumberFormat="1" applyFont="1" applyFill="1" applyBorder="1" applyAlignment="1" applyProtection="1">
      <alignment horizontal="center"/>
      <protection locked="0"/>
    </xf>
    <xf numFmtId="176" fontId="3" fillId="2" borderId="1" xfId="24" applyNumberFormat="1" applyFont="1" applyFill="1" applyBorder="1" applyAlignment="1" applyProtection="1">
      <alignment horizontal="center"/>
      <protection locked="0"/>
    </xf>
    <xf numFmtId="176" fontId="3" fillId="2" borderId="11" xfId="24" applyNumberFormat="1" applyFont="1" applyFill="1" applyBorder="1" applyAlignment="1" applyProtection="1">
      <alignment horizontal="center"/>
      <protection locked="0"/>
    </xf>
    <xf numFmtId="0" fontId="3" fillId="2" borderId="3" xfId="23" applyNumberFormat="1" applyFont="1" applyFill="1" applyBorder="1" applyAlignment="1" applyProtection="1">
      <alignment horizontal="center"/>
      <protection/>
    </xf>
    <xf numFmtId="0" fontId="3" fillId="2" borderId="15" xfId="23" applyNumberFormat="1" applyFont="1" applyFill="1" applyBorder="1" applyAlignment="1" applyProtection="1">
      <alignment horizontal="center"/>
      <protection locked="0"/>
    </xf>
    <xf numFmtId="0" fontId="3" fillId="2" borderId="8" xfId="23" applyNumberFormat="1" applyFont="1" applyFill="1" applyBorder="1" applyAlignment="1" applyProtection="1">
      <alignment horizontal="center"/>
      <protection locked="0"/>
    </xf>
    <xf numFmtId="0" fontId="3" fillId="2" borderId="9" xfId="23" applyNumberFormat="1" applyFont="1" applyFill="1" applyBorder="1" applyAlignment="1" applyProtection="1">
      <alignment horizontal="center"/>
      <protection locked="0"/>
    </xf>
    <xf numFmtId="176" fontId="3" fillId="2" borderId="3" xfId="22" applyNumberFormat="1" applyFont="1" applyFill="1" applyBorder="1" applyAlignment="1" applyProtection="1">
      <alignment horizontal="center"/>
      <protection/>
    </xf>
    <xf numFmtId="176" fontId="3" fillId="2" borderId="15" xfId="22" applyNumberFormat="1" applyFont="1" applyFill="1" applyBorder="1" applyAlignment="1" applyProtection="1">
      <alignment horizontal="distributed"/>
      <protection/>
    </xf>
    <xf numFmtId="176" fontId="3" fillId="2" borderId="8" xfId="22" applyNumberFormat="1" applyFont="1" applyFill="1" applyBorder="1" applyAlignment="1" applyProtection="1">
      <alignment horizontal="center"/>
      <protection/>
    </xf>
    <xf numFmtId="176" fontId="3" fillId="2" borderId="8" xfId="22" applyNumberFormat="1" applyFont="1" applyFill="1" applyBorder="1" applyAlignment="1" applyProtection="1">
      <alignment horizontal="center"/>
      <protection locked="0"/>
    </xf>
    <xf numFmtId="176" fontId="3" fillId="2" borderId="9" xfId="22" applyNumberFormat="1" applyFont="1" applyFill="1" applyBorder="1" applyAlignment="1" applyProtection="1">
      <alignment horizontal="distributed"/>
      <protection locked="0"/>
    </xf>
    <xf numFmtId="3" fontId="3" fillId="2" borderId="3" xfId="0" applyNumberFormat="1" applyFont="1" applyFill="1" applyBorder="1" applyAlignment="1" applyProtection="1">
      <alignment horizontal="center"/>
      <protection locked="0"/>
    </xf>
    <xf numFmtId="3" fontId="3" fillId="2" borderId="3" xfId="0" applyNumberFormat="1" applyFont="1" applyFill="1" applyBorder="1" applyAlignment="1" applyProtection="1">
      <alignment horizontal="distributed"/>
      <protection locked="0"/>
    </xf>
    <xf numFmtId="3" fontId="3" fillId="2" borderId="8" xfId="0" applyNumberFormat="1" applyFont="1" applyFill="1" applyBorder="1" applyAlignment="1" applyProtection="1">
      <alignment horizontal="center"/>
      <protection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distributed"/>
      <protection locked="0"/>
    </xf>
    <xf numFmtId="3" fontId="5" fillId="2" borderId="3" xfId="20" applyNumberFormat="1" applyFont="1" applyFill="1" applyBorder="1" applyAlignment="1" applyProtection="1">
      <alignment horizontal="center"/>
      <protection locked="0"/>
    </xf>
    <xf numFmtId="3" fontId="5" fillId="2" borderId="15" xfId="20" applyNumberFormat="1" applyFont="1" applyFill="1" applyBorder="1" applyAlignment="1" applyProtection="1">
      <alignment horizontal="center"/>
      <protection locked="0"/>
    </xf>
    <xf numFmtId="3" fontId="5" fillId="2" borderId="8" xfId="20" applyNumberFormat="1" applyFont="1" applyFill="1" applyBorder="1" applyAlignment="1" applyProtection="1">
      <alignment horizontal="center"/>
      <protection/>
    </xf>
    <xf numFmtId="3" fontId="5" fillId="2" borderId="9" xfId="20" applyNumberFormat="1" applyFont="1" applyFill="1" applyBorder="1" applyAlignment="1" applyProtection="1">
      <alignment horizontal="center"/>
      <protection/>
    </xf>
    <xf numFmtId="3" fontId="5" fillId="2" borderId="9" xfId="20" applyNumberFormat="1" applyFont="1" applyFill="1" applyBorder="1" applyAlignment="1" applyProtection="1">
      <alignment horizontal="center"/>
      <protection locked="0"/>
    </xf>
    <xf numFmtId="3" fontId="5" fillId="2" borderId="8" xfId="20" applyNumberFormat="1" applyFont="1" applyFill="1" applyBorder="1" applyAlignment="1" applyProtection="1">
      <alignment horizontal="center"/>
      <protection locked="0"/>
    </xf>
    <xf numFmtId="176" fontId="3" fillId="2" borderId="3" xfId="21" applyNumberFormat="1" applyFont="1" applyFill="1" applyBorder="1" applyAlignment="1" applyProtection="1">
      <alignment horizontal="center"/>
      <protection locked="0"/>
    </xf>
    <xf numFmtId="176" fontId="3" fillId="2" borderId="15" xfId="21" applyNumberFormat="1" applyFont="1" applyFill="1" applyBorder="1" applyAlignment="1" applyProtection="1">
      <alignment horizontal="center"/>
      <protection locked="0"/>
    </xf>
    <xf numFmtId="176" fontId="3" fillId="2" borderId="8" xfId="21" applyNumberFormat="1" applyFont="1" applyFill="1" applyBorder="1" applyAlignment="1" applyProtection="1">
      <alignment horizontal="center"/>
      <protection/>
    </xf>
    <xf numFmtId="176" fontId="3" fillId="2" borderId="1" xfId="21" applyNumberFormat="1" applyFont="1" applyFill="1" applyBorder="1" applyAlignment="1" applyProtection="1">
      <alignment horizontal="center"/>
      <protection locked="0"/>
    </xf>
    <xf numFmtId="176" fontId="3" fillId="2" borderId="10" xfId="21" applyNumberFormat="1" applyFont="1" applyFill="1" applyBorder="1" applyAlignment="1" applyProtection="1">
      <alignment horizontal="center"/>
      <protection locked="0"/>
    </xf>
    <xf numFmtId="3" fontId="5" fillId="3" borderId="6" xfId="20" applyNumberFormat="1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 applyProtection="1">
      <alignment horizontal="distributed"/>
      <protection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3" borderId="12" xfId="0" applyNumberFormat="1" applyFont="1" applyFill="1" applyBorder="1" applyAlignment="1" applyProtection="1">
      <alignment horizontal="center"/>
      <protection/>
    </xf>
    <xf numFmtId="3" fontId="3" fillId="3" borderId="14" xfId="0" applyNumberFormat="1" applyFont="1" applyFill="1" applyBorder="1" applyAlignment="1" applyProtection="1">
      <alignment horizontal="center"/>
      <protection/>
    </xf>
    <xf numFmtId="3" fontId="3" fillId="3" borderId="12" xfId="0" applyNumberFormat="1" applyFont="1" applyFill="1" applyBorder="1" applyAlignment="1" applyProtection="1">
      <alignment horizontal="center"/>
      <protection/>
    </xf>
    <xf numFmtId="3" fontId="3" fillId="3" borderId="14" xfId="0" applyNumberFormat="1" applyFont="1" applyFill="1" applyBorder="1" applyAlignment="1" applyProtection="1">
      <alignment horizontal="center"/>
      <protection/>
    </xf>
    <xf numFmtId="3" fontId="3" fillId="3" borderId="15" xfId="0" applyNumberFormat="1" applyFont="1" applyFill="1" applyBorder="1" applyAlignment="1" applyProtection="1">
      <alignment horizontal="center"/>
      <protection/>
    </xf>
    <xf numFmtId="3" fontId="3" fillId="2" borderId="8" xfId="0" applyNumberFormat="1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>
      <alignment horizontal="center" vertical="center"/>
    </xf>
    <xf numFmtId="3" fontId="5" fillId="3" borderId="9" xfId="20" applyNumberFormat="1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>
      <alignment horizontal="center" vertical="center"/>
    </xf>
    <xf numFmtId="3" fontId="5" fillId="3" borderId="2" xfId="2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>
      <alignment horizontal="center" vertical="center"/>
    </xf>
    <xf numFmtId="3" fontId="5" fillId="3" borderId="4" xfId="2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3" fontId="5" fillId="2" borderId="2" xfId="20" applyNumberFormat="1" applyFont="1" applyFill="1" applyBorder="1" applyAlignment="1" applyProtection="1">
      <alignment horizontal="distributed"/>
      <protection locked="0"/>
    </xf>
    <xf numFmtId="3" fontId="5" fillId="2" borderId="2" xfId="20" applyNumberFormat="1" applyFont="1" applyFill="1" applyBorder="1" applyAlignment="1" applyProtection="1">
      <alignment horizontal="distributed"/>
      <protection/>
    </xf>
    <xf numFmtId="176" fontId="3" fillId="2" borderId="2" xfId="21" applyNumberFormat="1" applyFont="1" applyFill="1" applyBorder="1" applyAlignment="1" applyProtection="1">
      <alignment horizontal="distributed"/>
      <protection/>
    </xf>
    <xf numFmtId="176" fontId="3" fillId="2" borderId="8" xfId="21" applyNumberFormat="1" applyFont="1" applyFill="1" applyBorder="1" applyAlignment="1" applyProtection="1">
      <alignment horizontal="center" vertical="center"/>
      <protection/>
    </xf>
    <xf numFmtId="176" fontId="3" fillId="3" borderId="15" xfId="21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/>
    </xf>
    <xf numFmtId="176" fontId="3" fillId="2" borderId="2" xfId="21" applyNumberFormat="1" applyFont="1" applyFill="1" applyBorder="1" applyAlignment="1" applyProtection="1">
      <alignment horizontal="distributed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/>
    </xf>
    <xf numFmtId="176" fontId="3" fillId="2" borderId="8" xfId="22" applyNumberFormat="1" applyFont="1" applyFill="1" applyBorder="1" applyAlignment="1" applyProtection="1">
      <alignment horizontal="center" vertical="center"/>
      <protection locked="0"/>
    </xf>
    <xf numFmtId="176" fontId="3" fillId="3" borderId="12" xfId="22" applyNumberFormat="1" applyFont="1" applyFill="1" applyBorder="1" applyAlignment="1" applyProtection="1">
      <alignment horizontal="center"/>
      <protection locked="0"/>
    </xf>
    <xf numFmtId="176" fontId="3" fillId="3" borderId="14" xfId="22" applyNumberFormat="1" applyFont="1" applyFill="1" applyBorder="1" applyAlignment="1" applyProtection="1">
      <alignment horizontal="center"/>
      <protection locked="0"/>
    </xf>
    <xf numFmtId="176" fontId="3" fillId="3" borderId="15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 locked="0"/>
    </xf>
    <xf numFmtId="176" fontId="3" fillId="2" borderId="4" xfId="23" applyNumberFormat="1" applyFont="1" applyFill="1" applyBorder="1" applyAlignment="1" applyProtection="1">
      <alignment horizontal="distributed"/>
      <protection/>
    </xf>
    <xf numFmtId="176" fontId="3" fillId="2" borderId="7" xfId="23" applyNumberFormat="1" applyFont="1" applyFill="1" applyBorder="1" applyAlignment="1" applyProtection="1">
      <alignment horizontal="distributed"/>
      <protection/>
    </xf>
    <xf numFmtId="0" fontId="3" fillId="2" borderId="8" xfId="23" applyNumberFormat="1" applyFont="1" applyFill="1" applyBorder="1" applyAlignment="1" applyProtection="1">
      <alignment horizontal="center" vertical="center"/>
      <protection locked="0"/>
    </xf>
    <xf numFmtId="176" fontId="3" fillId="2" borderId="4" xfId="23" applyNumberFormat="1" applyFont="1" applyFill="1" applyBorder="1" applyAlignment="1" applyProtection="1">
      <alignment horizontal="distributed"/>
      <protection locked="0"/>
    </xf>
    <xf numFmtId="176" fontId="3" fillId="2" borderId="7" xfId="23" applyNumberFormat="1" applyFont="1" applyFill="1" applyBorder="1" applyAlignment="1" applyProtection="1">
      <alignment horizontal="distributed"/>
      <protection locked="0"/>
    </xf>
    <xf numFmtId="176" fontId="3" fillId="2" borderId="2" xfId="24" applyNumberFormat="1" applyFont="1" applyFill="1" applyBorder="1" applyAlignment="1" applyProtection="1">
      <alignment horizontal="distributed"/>
      <protection/>
    </xf>
    <xf numFmtId="176" fontId="3" fillId="3" borderId="12" xfId="24" applyNumberFormat="1" applyFont="1" applyFill="1" applyBorder="1" applyAlignment="1" applyProtection="1">
      <alignment horizontal="center"/>
      <protection/>
    </xf>
    <xf numFmtId="176" fontId="3" fillId="3" borderId="14" xfId="24" applyNumberFormat="1" applyFont="1" applyFill="1" applyBorder="1" applyAlignment="1" applyProtection="1">
      <alignment horizontal="center"/>
      <protection/>
    </xf>
    <xf numFmtId="176" fontId="3" fillId="3" borderId="15" xfId="24" applyNumberFormat="1" applyFont="1" applyFill="1" applyBorder="1" applyAlignment="1" applyProtection="1">
      <alignment horizontal="center"/>
      <protection/>
    </xf>
    <xf numFmtId="176" fontId="3" fillId="2" borderId="2" xfId="24" applyNumberFormat="1" applyFont="1" applyFill="1" applyBorder="1" applyAlignment="1" applyProtection="1">
      <alignment horizontal="distributed"/>
      <protection locked="0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2" xfId="20"/>
    <cellStyle name="標準_3-1" xfId="21"/>
    <cellStyle name="標準_3-2" xfId="22"/>
    <cellStyle name="標準_3-3 AND 4" xfId="23"/>
    <cellStyle name="標準_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3.375" style="6" customWidth="1"/>
    <col min="3" max="3" width="8.625" style="3" customWidth="1"/>
    <col min="4" max="4" width="13.375" style="3" bestFit="1" customWidth="1"/>
    <col min="5" max="5" width="12.50390625" style="3" bestFit="1" customWidth="1"/>
    <col min="6" max="7" width="13.375" style="3" bestFit="1" customWidth="1"/>
    <col min="8" max="9" width="12.50390625" style="3" bestFit="1" customWidth="1"/>
    <col min="10" max="10" width="10.75390625" style="3" bestFit="1" customWidth="1"/>
    <col min="11" max="11" width="13.375" style="3" bestFit="1" customWidth="1"/>
    <col min="12" max="12" width="3.375" style="6" customWidth="1"/>
    <col min="13" max="16384" width="9.00390625" style="3" customWidth="1"/>
  </cols>
  <sheetData>
    <row r="1" spans="2:12" ht="14.25">
      <c r="B1" s="43" t="s">
        <v>165</v>
      </c>
      <c r="D1" s="1"/>
      <c r="E1" s="1"/>
      <c r="F1" s="1"/>
      <c r="G1" s="1"/>
      <c r="H1" s="1"/>
      <c r="I1" s="1"/>
      <c r="J1" s="1"/>
      <c r="K1" s="1"/>
      <c r="L1" s="2"/>
    </row>
    <row r="2" spans="2:12" ht="12" customHeight="1">
      <c r="B2" s="43"/>
      <c r="D2" s="1"/>
      <c r="E2" s="1"/>
      <c r="F2" s="1"/>
      <c r="G2" s="1"/>
      <c r="H2" s="1"/>
      <c r="I2" s="1"/>
      <c r="J2" s="1"/>
      <c r="K2" s="1"/>
      <c r="L2" s="2"/>
    </row>
    <row r="3" spans="2:12" ht="12">
      <c r="B3" s="226"/>
      <c r="C3" s="227"/>
      <c r="D3" s="53" t="s">
        <v>0</v>
      </c>
      <c r="E3" s="54"/>
      <c r="F3" s="55"/>
      <c r="G3" s="55"/>
      <c r="H3" s="55"/>
      <c r="I3" s="55"/>
      <c r="J3" s="55"/>
      <c r="K3" s="56"/>
      <c r="L3" s="52"/>
    </row>
    <row r="4" spans="2:12" ht="12">
      <c r="B4" s="228" t="s">
        <v>1</v>
      </c>
      <c r="C4" s="251" t="s">
        <v>2</v>
      </c>
      <c r="D4" s="246" t="s">
        <v>3</v>
      </c>
      <c r="E4" s="247"/>
      <c r="F4" s="247"/>
      <c r="G4" s="248" t="s">
        <v>164</v>
      </c>
      <c r="H4" s="249"/>
      <c r="I4" s="249"/>
      <c r="J4" s="249"/>
      <c r="K4" s="250"/>
      <c r="L4" s="57" t="s">
        <v>1</v>
      </c>
    </row>
    <row r="5" spans="2:12" ht="12">
      <c r="B5" s="228" t="s">
        <v>4</v>
      </c>
      <c r="C5" s="252"/>
      <c r="D5" s="64" t="s">
        <v>5</v>
      </c>
      <c r="E5" s="52" t="s">
        <v>6</v>
      </c>
      <c r="F5" s="62" t="s">
        <v>7</v>
      </c>
      <c r="G5" s="70" t="s">
        <v>8</v>
      </c>
      <c r="H5" s="68" t="s">
        <v>9</v>
      </c>
      <c r="I5" s="66" t="s">
        <v>10</v>
      </c>
      <c r="J5" s="52" t="s">
        <v>11</v>
      </c>
      <c r="K5" s="58" t="s">
        <v>7</v>
      </c>
      <c r="L5" s="57" t="s">
        <v>4</v>
      </c>
    </row>
    <row r="6" spans="2:14" ht="12">
      <c r="B6" s="229"/>
      <c r="C6" s="230"/>
      <c r="D6" s="65" t="s">
        <v>12</v>
      </c>
      <c r="E6" s="69" t="s">
        <v>13</v>
      </c>
      <c r="F6" s="63"/>
      <c r="G6" s="65" t="s">
        <v>14</v>
      </c>
      <c r="H6" s="69" t="s">
        <v>15</v>
      </c>
      <c r="I6" s="67" t="s">
        <v>15</v>
      </c>
      <c r="J6" s="59" t="s">
        <v>16</v>
      </c>
      <c r="K6" s="60"/>
      <c r="L6" s="59"/>
      <c r="N6" s="4"/>
    </row>
    <row r="7" spans="2:12" ht="12">
      <c r="B7" s="245"/>
      <c r="C7" s="245"/>
      <c r="D7" s="48" t="s">
        <v>17</v>
      </c>
      <c r="E7" s="48" t="s">
        <v>17</v>
      </c>
      <c r="F7" s="48" t="s">
        <v>17</v>
      </c>
      <c r="G7" s="48" t="s">
        <v>17</v>
      </c>
      <c r="H7" s="48" t="s">
        <v>17</v>
      </c>
      <c r="I7" s="48" t="s">
        <v>17</v>
      </c>
      <c r="J7" s="48" t="s">
        <v>17</v>
      </c>
      <c r="K7" s="48" t="s">
        <v>17</v>
      </c>
      <c r="L7" s="61"/>
    </row>
    <row r="8" spans="2:12" ht="12">
      <c r="B8" s="47">
        <v>1</v>
      </c>
      <c r="C8" s="49" t="s">
        <v>21</v>
      </c>
      <c r="D8" s="50">
        <v>5968621517</v>
      </c>
      <c r="E8" s="50">
        <v>997426874</v>
      </c>
      <c r="F8" s="48">
        <v>6966048391</v>
      </c>
      <c r="G8" s="50">
        <v>4956718733</v>
      </c>
      <c r="H8" s="50">
        <v>785784000</v>
      </c>
      <c r="I8" s="50">
        <v>306182000</v>
      </c>
      <c r="J8" s="50">
        <v>36417901</v>
      </c>
      <c r="K8" s="48">
        <v>6085102634</v>
      </c>
      <c r="L8" s="61">
        <v>1</v>
      </c>
    </row>
    <row r="9" spans="2:12" ht="12">
      <c r="B9" s="47">
        <v>2</v>
      </c>
      <c r="C9" s="49" t="s">
        <v>22</v>
      </c>
      <c r="D9" s="50">
        <v>5105025622</v>
      </c>
      <c r="E9" s="50">
        <v>915905700</v>
      </c>
      <c r="F9" s="48">
        <v>6020931322</v>
      </c>
      <c r="G9" s="50">
        <v>4046779229</v>
      </c>
      <c r="H9" s="50">
        <v>707130000</v>
      </c>
      <c r="I9" s="50">
        <v>185583000</v>
      </c>
      <c r="J9" s="50">
        <v>45756774</v>
      </c>
      <c r="K9" s="48">
        <v>4985249003</v>
      </c>
      <c r="L9" s="61">
        <v>2</v>
      </c>
    </row>
    <row r="10" spans="2:12" ht="12">
      <c r="B10" s="47">
        <v>3</v>
      </c>
      <c r="C10" s="49" t="s">
        <v>23</v>
      </c>
      <c r="D10" s="50">
        <v>2888239189</v>
      </c>
      <c r="E10" s="50">
        <v>412833541</v>
      </c>
      <c r="F10" s="48">
        <v>3301072730</v>
      </c>
      <c r="G10" s="50">
        <v>2592445987</v>
      </c>
      <c r="H10" s="50">
        <v>698844000</v>
      </c>
      <c r="I10" s="50">
        <v>158618000</v>
      </c>
      <c r="J10" s="50">
        <v>21269528</v>
      </c>
      <c r="K10" s="48">
        <v>3471177515</v>
      </c>
      <c r="L10" s="61">
        <v>3</v>
      </c>
    </row>
    <row r="11" spans="2:12" ht="12">
      <c r="B11" s="47">
        <v>4</v>
      </c>
      <c r="C11" s="49" t="s">
        <v>24</v>
      </c>
      <c r="D11" s="50">
        <v>2678979748</v>
      </c>
      <c r="E11" s="50">
        <v>452411859</v>
      </c>
      <c r="F11" s="48">
        <v>3131391607</v>
      </c>
      <c r="G11" s="50">
        <v>2133834306</v>
      </c>
      <c r="H11" s="50">
        <v>361151000</v>
      </c>
      <c r="I11" s="50">
        <v>102820000</v>
      </c>
      <c r="J11" s="50">
        <v>19320458</v>
      </c>
      <c r="K11" s="48">
        <v>2617125764</v>
      </c>
      <c r="L11" s="61">
        <v>4</v>
      </c>
    </row>
    <row r="12" spans="2:12" ht="12">
      <c r="B12" s="47">
        <v>5</v>
      </c>
      <c r="C12" s="49" t="s">
        <v>25</v>
      </c>
      <c r="D12" s="50">
        <v>3076894743</v>
      </c>
      <c r="E12" s="50">
        <v>490521957</v>
      </c>
      <c r="F12" s="48">
        <v>3567416700</v>
      </c>
      <c r="G12" s="50">
        <v>2667588563</v>
      </c>
      <c r="H12" s="50">
        <v>470887000</v>
      </c>
      <c r="I12" s="50">
        <v>127775000</v>
      </c>
      <c r="J12" s="50">
        <v>23330776</v>
      </c>
      <c r="K12" s="48">
        <v>3289581339</v>
      </c>
      <c r="L12" s="61">
        <v>5</v>
      </c>
    </row>
    <row r="13" spans="2:12" ht="12">
      <c r="B13" s="47">
        <v>6</v>
      </c>
      <c r="C13" s="49" t="s">
        <v>26</v>
      </c>
      <c r="D13" s="50">
        <v>1146443347</v>
      </c>
      <c r="E13" s="50">
        <v>133627154</v>
      </c>
      <c r="F13" s="48">
        <v>1280070501</v>
      </c>
      <c r="G13" s="50">
        <v>1149913959</v>
      </c>
      <c r="H13" s="50">
        <v>268269000</v>
      </c>
      <c r="I13" s="50">
        <v>71760000</v>
      </c>
      <c r="J13" s="50">
        <v>9457782</v>
      </c>
      <c r="K13" s="48">
        <v>1499400741</v>
      </c>
      <c r="L13" s="61">
        <v>6</v>
      </c>
    </row>
    <row r="14" spans="2:12" ht="12">
      <c r="B14" s="47">
        <v>7</v>
      </c>
      <c r="C14" s="49" t="s">
        <v>27</v>
      </c>
      <c r="D14" s="50">
        <v>1906410335</v>
      </c>
      <c r="E14" s="50">
        <v>279553935</v>
      </c>
      <c r="F14" s="48">
        <v>2185964270</v>
      </c>
      <c r="G14" s="50">
        <v>1514412878</v>
      </c>
      <c r="H14" s="50">
        <v>227192000</v>
      </c>
      <c r="I14" s="50">
        <v>107841000</v>
      </c>
      <c r="J14" s="50">
        <v>13042622</v>
      </c>
      <c r="K14" s="48">
        <v>1862488500</v>
      </c>
      <c r="L14" s="61">
        <v>7</v>
      </c>
    </row>
    <row r="15" spans="2:12" ht="12">
      <c r="B15" s="47">
        <v>8</v>
      </c>
      <c r="C15" s="49" t="s">
        <v>28</v>
      </c>
      <c r="D15" s="50">
        <v>1065437189</v>
      </c>
      <c r="E15" s="50">
        <v>202311637</v>
      </c>
      <c r="F15" s="48">
        <v>1267748826</v>
      </c>
      <c r="G15" s="50">
        <v>881666550</v>
      </c>
      <c r="H15" s="50">
        <v>175873000</v>
      </c>
      <c r="I15" s="50">
        <v>78274000</v>
      </c>
      <c r="J15" s="50">
        <v>7664762</v>
      </c>
      <c r="K15" s="48">
        <v>1143478312</v>
      </c>
      <c r="L15" s="61">
        <v>8</v>
      </c>
    </row>
    <row r="16" spans="2:12" ht="12">
      <c r="B16" s="47">
        <v>9</v>
      </c>
      <c r="C16" s="49" t="s">
        <v>29</v>
      </c>
      <c r="D16" s="50">
        <v>1491754184</v>
      </c>
      <c r="E16" s="50">
        <v>197375421</v>
      </c>
      <c r="F16" s="48">
        <v>1689129605</v>
      </c>
      <c r="G16" s="50">
        <v>1187008138</v>
      </c>
      <c r="H16" s="50">
        <v>234095000</v>
      </c>
      <c r="I16" s="50">
        <v>67193000</v>
      </c>
      <c r="J16" s="50">
        <v>10255192</v>
      </c>
      <c r="K16" s="48">
        <v>1498551330</v>
      </c>
      <c r="L16" s="61">
        <v>9</v>
      </c>
    </row>
    <row r="17" spans="2:12" ht="12">
      <c r="B17" s="47">
        <v>10</v>
      </c>
      <c r="C17" s="49" t="s">
        <v>30</v>
      </c>
      <c r="D17" s="50">
        <v>1133582380</v>
      </c>
      <c r="E17" s="50">
        <v>132294679</v>
      </c>
      <c r="F17" s="48">
        <v>1265877059</v>
      </c>
      <c r="G17" s="50">
        <v>954294014</v>
      </c>
      <c r="H17" s="50">
        <v>181832000</v>
      </c>
      <c r="I17" s="50">
        <v>70017000</v>
      </c>
      <c r="J17" s="50">
        <v>8820693</v>
      </c>
      <c r="K17" s="48">
        <v>1214963707</v>
      </c>
      <c r="L17" s="61">
        <v>10</v>
      </c>
    </row>
    <row r="18" spans="2:12" ht="12">
      <c r="B18" s="47">
        <v>11</v>
      </c>
      <c r="C18" s="49" t="s">
        <v>31</v>
      </c>
      <c r="D18" s="50">
        <v>953057267</v>
      </c>
      <c r="E18" s="50">
        <v>175724141</v>
      </c>
      <c r="F18" s="48">
        <v>1128781408</v>
      </c>
      <c r="G18" s="50">
        <v>861703356</v>
      </c>
      <c r="H18" s="50">
        <v>230872000</v>
      </c>
      <c r="I18" s="50">
        <v>6830000</v>
      </c>
      <c r="J18" s="50">
        <v>8546753</v>
      </c>
      <c r="K18" s="48">
        <v>1107952109</v>
      </c>
      <c r="L18" s="61">
        <v>11</v>
      </c>
    </row>
    <row r="19" spans="2:12" ht="12">
      <c r="B19" s="47">
        <v>12</v>
      </c>
      <c r="C19" s="49" t="s">
        <v>32</v>
      </c>
      <c r="D19" s="50">
        <v>242292309</v>
      </c>
      <c r="E19" s="50">
        <v>23428684</v>
      </c>
      <c r="F19" s="48">
        <v>265720993</v>
      </c>
      <c r="G19" s="50">
        <v>201395607</v>
      </c>
      <c r="H19" s="50">
        <v>35552000</v>
      </c>
      <c r="I19" s="50">
        <v>5375000</v>
      </c>
      <c r="J19" s="50">
        <v>3207169</v>
      </c>
      <c r="K19" s="48">
        <v>245529776</v>
      </c>
      <c r="L19" s="61">
        <v>12</v>
      </c>
    </row>
    <row r="20" spans="2:12" ht="12">
      <c r="B20" s="47">
        <v>13</v>
      </c>
      <c r="C20" s="49" t="s">
        <v>33</v>
      </c>
      <c r="D20" s="50">
        <v>360913032</v>
      </c>
      <c r="E20" s="50">
        <v>28917768</v>
      </c>
      <c r="F20" s="48">
        <v>389830800</v>
      </c>
      <c r="G20" s="50">
        <v>298920300</v>
      </c>
      <c r="H20" s="50">
        <v>88594000</v>
      </c>
      <c r="I20" s="50">
        <v>12274000</v>
      </c>
      <c r="J20" s="50">
        <v>3892091</v>
      </c>
      <c r="K20" s="48">
        <v>403680391</v>
      </c>
      <c r="L20" s="61">
        <v>13</v>
      </c>
    </row>
    <row r="21" spans="2:12" ht="12">
      <c r="B21" s="47">
        <v>14</v>
      </c>
      <c r="C21" s="49" t="s">
        <v>34</v>
      </c>
      <c r="D21" s="50">
        <v>517100703</v>
      </c>
      <c r="E21" s="50">
        <v>44978180</v>
      </c>
      <c r="F21" s="48">
        <v>562078883</v>
      </c>
      <c r="G21" s="50">
        <v>408495384</v>
      </c>
      <c r="H21" s="50">
        <v>50471000</v>
      </c>
      <c r="I21" s="50">
        <v>6300000</v>
      </c>
      <c r="J21" s="50">
        <v>4166002</v>
      </c>
      <c r="K21" s="48">
        <v>469432386</v>
      </c>
      <c r="L21" s="61">
        <v>14</v>
      </c>
    </row>
    <row r="22" spans="2:12" ht="12">
      <c r="B22" s="47">
        <v>15</v>
      </c>
      <c r="C22" s="49" t="s">
        <v>35</v>
      </c>
      <c r="D22" s="50">
        <v>390947096</v>
      </c>
      <c r="E22" s="50">
        <v>52061904</v>
      </c>
      <c r="F22" s="48">
        <v>443009000</v>
      </c>
      <c r="G22" s="50">
        <v>289866760</v>
      </c>
      <c r="H22" s="50">
        <v>48903000</v>
      </c>
      <c r="I22" s="50">
        <v>11158000</v>
      </c>
      <c r="J22" s="50">
        <v>4538762</v>
      </c>
      <c r="K22" s="48">
        <v>354466522</v>
      </c>
      <c r="L22" s="61">
        <v>15</v>
      </c>
    </row>
    <row r="23" spans="2:12" ht="12">
      <c r="B23" s="47">
        <v>16</v>
      </c>
      <c r="C23" s="49" t="s">
        <v>36</v>
      </c>
      <c r="D23" s="50">
        <v>236124243</v>
      </c>
      <c r="E23" s="50">
        <v>12814509</v>
      </c>
      <c r="F23" s="48">
        <v>248938752</v>
      </c>
      <c r="G23" s="50">
        <v>182601559</v>
      </c>
      <c r="H23" s="50">
        <v>34011000</v>
      </c>
      <c r="I23" s="50">
        <v>7845000</v>
      </c>
      <c r="J23" s="50">
        <v>3101358</v>
      </c>
      <c r="K23" s="48">
        <v>227558917</v>
      </c>
      <c r="L23" s="61">
        <v>16</v>
      </c>
    </row>
    <row r="24" spans="2:12" ht="12">
      <c r="B24" s="47">
        <v>17</v>
      </c>
      <c r="C24" s="49" t="s">
        <v>37</v>
      </c>
      <c r="D24" s="50">
        <v>260756680</v>
      </c>
      <c r="E24" s="50">
        <v>33186966</v>
      </c>
      <c r="F24" s="48">
        <v>293943646</v>
      </c>
      <c r="G24" s="50">
        <v>215996950</v>
      </c>
      <c r="H24" s="50">
        <v>51516000</v>
      </c>
      <c r="I24" s="50">
        <v>2267000</v>
      </c>
      <c r="J24" s="50">
        <v>3490105</v>
      </c>
      <c r="K24" s="48">
        <v>273270055</v>
      </c>
      <c r="L24" s="61">
        <v>17</v>
      </c>
    </row>
    <row r="25" spans="2:12" ht="12">
      <c r="B25" s="47">
        <v>18</v>
      </c>
      <c r="C25" s="49" t="s">
        <v>38</v>
      </c>
      <c r="D25" s="50">
        <v>390133218</v>
      </c>
      <c r="E25" s="50">
        <v>40412330</v>
      </c>
      <c r="F25" s="48">
        <v>430545548</v>
      </c>
      <c r="G25" s="50">
        <v>360346728</v>
      </c>
      <c r="H25" s="50">
        <v>91220000</v>
      </c>
      <c r="I25" s="50">
        <v>36256000</v>
      </c>
      <c r="J25" s="50">
        <v>3464798</v>
      </c>
      <c r="K25" s="48">
        <v>491287526</v>
      </c>
      <c r="L25" s="61">
        <v>18</v>
      </c>
    </row>
    <row r="26" spans="2:12" ht="12">
      <c r="B26" s="47">
        <v>19</v>
      </c>
      <c r="C26" s="49" t="s">
        <v>39</v>
      </c>
      <c r="D26" s="50">
        <v>58330692</v>
      </c>
      <c r="E26" s="50">
        <v>8365044</v>
      </c>
      <c r="F26" s="48">
        <v>66695736</v>
      </c>
      <c r="G26" s="50">
        <v>65327313</v>
      </c>
      <c r="H26" s="50">
        <v>24265000</v>
      </c>
      <c r="I26" s="50">
        <v>3931000</v>
      </c>
      <c r="J26" s="50">
        <v>1123446</v>
      </c>
      <c r="K26" s="48">
        <v>94646759</v>
      </c>
      <c r="L26" s="61">
        <v>19</v>
      </c>
    </row>
    <row r="27" spans="2:12" ht="12">
      <c r="B27" s="47">
        <v>20</v>
      </c>
      <c r="C27" s="49" t="s">
        <v>40</v>
      </c>
      <c r="D27" s="50">
        <v>68851396</v>
      </c>
      <c r="E27" s="50">
        <v>9368729</v>
      </c>
      <c r="F27" s="48">
        <v>78220125</v>
      </c>
      <c r="G27" s="50">
        <v>72537694</v>
      </c>
      <c r="H27" s="50">
        <v>23104000</v>
      </c>
      <c r="I27" s="50">
        <v>8098000</v>
      </c>
      <c r="J27" s="50">
        <v>1256361</v>
      </c>
      <c r="K27" s="48">
        <v>104996055</v>
      </c>
      <c r="L27" s="61">
        <v>20</v>
      </c>
    </row>
    <row r="28" spans="2:12" ht="12">
      <c r="B28" s="47">
        <v>21</v>
      </c>
      <c r="C28" s="49" t="s">
        <v>41</v>
      </c>
      <c r="D28" s="50">
        <v>603519896</v>
      </c>
      <c r="E28" s="50">
        <v>69037271</v>
      </c>
      <c r="F28" s="48">
        <v>672557167</v>
      </c>
      <c r="G28" s="50">
        <v>558761909</v>
      </c>
      <c r="H28" s="50">
        <v>164117000</v>
      </c>
      <c r="I28" s="50">
        <v>9269000</v>
      </c>
      <c r="J28" s="50">
        <v>6160825</v>
      </c>
      <c r="K28" s="48">
        <v>738308734</v>
      </c>
      <c r="L28" s="61">
        <v>21</v>
      </c>
    </row>
    <row r="29" spans="2:12" ht="12">
      <c r="B29" s="47">
        <v>22</v>
      </c>
      <c r="C29" s="51" t="s">
        <v>42</v>
      </c>
      <c r="D29" s="50">
        <v>123196928</v>
      </c>
      <c r="E29" s="50">
        <v>16777872</v>
      </c>
      <c r="F29" s="48">
        <v>139974800</v>
      </c>
      <c r="G29" s="50">
        <v>132342485</v>
      </c>
      <c r="H29" s="50">
        <v>44666000</v>
      </c>
      <c r="I29" s="50">
        <v>5915000</v>
      </c>
      <c r="J29" s="50">
        <v>3161879</v>
      </c>
      <c r="K29" s="48">
        <v>186085364</v>
      </c>
      <c r="L29" s="61">
        <v>22</v>
      </c>
    </row>
    <row r="30" spans="2:12" ht="12">
      <c r="B30" s="47">
        <v>23</v>
      </c>
      <c r="C30" s="49" t="s">
        <v>43</v>
      </c>
      <c r="D30" s="50">
        <v>373605033</v>
      </c>
      <c r="E30" s="50">
        <v>63315433</v>
      </c>
      <c r="F30" s="48">
        <v>436920466</v>
      </c>
      <c r="G30" s="50">
        <v>340247446</v>
      </c>
      <c r="H30" s="50">
        <v>73295000</v>
      </c>
      <c r="I30" s="50">
        <v>4327000</v>
      </c>
      <c r="J30" s="50">
        <v>4327643</v>
      </c>
      <c r="K30" s="48">
        <v>422197089</v>
      </c>
      <c r="L30" s="61">
        <v>23</v>
      </c>
    </row>
    <row r="31" spans="2:12" ht="12">
      <c r="B31" s="47">
        <v>24</v>
      </c>
      <c r="C31" s="49" t="s">
        <v>44</v>
      </c>
      <c r="D31" s="50">
        <v>691769962</v>
      </c>
      <c r="E31" s="50">
        <v>109921944</v>
      </c>
      <c r="F31" s="48">
        <v>801691906</v>
      </c>
      <c r="G31" s="50">
        <v>565438294</v>
      </c>
      <c r="H31" s="50">
        <v>76297000</v>
      </c>
      <c r="I31" s="50">
        <v>39602000</v>
      </c>
      <c r="J31" s="50">
        <v>5707344</v>
      </c>
      <c r="K31" s="48">
        <v>687044638</v>
      </c>
      <c r="L31" s="61">
        <v>24</v>
      </c>
    </row>
    <row r="32" spans="2:12" ht="12">
      <c r="B32" s="47">
        <v>25</v>
      </c>
      <c r="C32" s="49" t="s">
        <v>45</v>
      </c>
      <c r="D32" s="50">
        <v>334027957</v>
      </c>
      <c r="E32" s="50">
        <v>39493131</v>
      </c>
      <c r="F32" s="48">
        <v>373521088</v>
      </c>
      <c r="G32" s="50">
        <v>230512356</v>
      </c>
      <c r="H32" s="50">
        <v>46813000</v>
      </c>
      <c r="I32" s="50">
        <v>7673000</v>
      </c>
      <c r="J32" s="50">
        <v>3427444</v>
      </c>
      <c r="K32" s="48">
        <v>288425800</v>
      </c>
      <c r="L32" s="61">
        <v>25</v>
      </c>
    </row>
    <row r="33" spans="2:12" ht="12">
      <c r="B33" s="47">
        <v>26</v>
      </c>
      <c r="C33" s="49" t="s">
        <v>46</v>
      </c>
      <c r="D33" s="50">
        <v>51287990</v>
      </c>
      <c r="E33" s="50">
        <v>4297810</v>
      </c>
      <c r="F33" s="48">
        <v>55585800</v>
      </c>
      <c r="G33" s="50">
        <v>38016988</v>
      </c>
      <c r="H33" s="50">
        <v>10552000</v>
      </c>
      <c r="I33" s="50">
        <v>3454000</v>
      </c>
      <c r="J33" s="50">
        <v>2332346</v>
      </c>
      <c r="K33" s="48">
        <v>54355334</v>
      </c>
      <c r="L33" s="61">
        <v>26</v>
      </c>
    </row>
    <row r="34" spans="2:12" ht="12">
      <c r="B34" s="47">
        <v>27</v>
      </c>
      <c r="C34" s="49" t="s">
        <v>47</v>
      </c>
      <c r="D34" s="50">
        <v>117048362</v>
      </c>
      <c r="E34" s="50">
        <v>15023745</v>
      </c>
      <c r="F34" s="48">
        <v>132072107</v>
      </c>
      <c r="G34" s="50">
        <v>88473717</v>
      </c>
      <c r="H34" s="50">
        <v>23381000</v>
      </c>
      <c r="I34" s="50">
        <v>11984000</v>
      </c>
      <c r="J34" s="50">
        <v>2661688</v>
      </c>
      <c r="K34" s="48">
        <v>126500405</v>
      </c>
      <c r="L34" s="61">
        <v>27</v>
      </c>
    </row>
    <row r="35" spans="2:12" ht="12">
      <c r="B35" s="47">
        <v>28</v>
      </c>
      <c r="C35" s="49" t="s">
        <v>48</v>
      </c>
      <c r="D35" s="50">
        <v>328493924</v>
      </c>
      <c r="E35" s="50">
        <v>35957585</v>
      </c>
      <c r="F35" s="48">
        <v>364451509</v>
      </c>
      <c r="G35" s="50">
        <v>196005548</v>
      </c>
      <c r="H35" s="50">
        <v>33614000</v>
      </c>
      <c r="I35" s="50">
        <v>2359000</v>
      </c>
      <c r="J35" s="50">
        <v>2804080</v>
      </c>
      <c r="K35" s="48">
        <v>234782628</v>
      </c>
      <c r="L35" s="61">
        <v>28</v>
      </c>
    </row>
    <row r="36" spans="2:12" ht="12">
      <c r="B36" s="47">
        <v>29</v>
      </c>
      <c r="C36" s="49" t="s">
        <v>49</v>
      </c>
      <c r="D36" s="50">
        <v>350860222</v>
      </c>
      <c r="E36" s="50">
        <v>51399705</v>
      </c>
      <c r="F36" s="48">
        <v>402259927</v>
      </c>
      <c r="G36" s="50">
        <v>291166740</v>
      </c>
      <c r="H36" s="50">
        <v>60410000</v>
      </c>
      <c r="I36" s="50">
        <v>8037000</v>
      </c>
      <c r="J36" s="50">
        <v>4887790</v>
      </c>
      <c r="K36" s="48">
        <v>364501530</v>
      </c>
      <c r="L36" s="61">
        <v>29</v>
      </c>
    </row>
    <row r="37" spans="2:12" ht="12">
      <c r="B37" s="47">
        <v>30</v>
      </c>
      <c r="C37" s="49" t="s">
        <v>50</v>
      </c>
      <c r="D37" s="50">
        <v>273920508</v>
      </c>
      <c r="E37" s="50">
        <v>54917345</v>
      </c>
      <c r="F37" s="48">
        <v>328837853</v>
      </c>
      <c r="G37" s="50">
        <v>229678308</v>
      </c>
      <c r="H37" s="50">
        <v>54535000</v>
      </c>
      <c r="I37" s="50">
        <v>19896000</v>
      </c>
      <c r="J37" s="50">
        <v>7199529</v>
      </c>
      <c r="K37" s="48">
        <v>311308837</v>
      </c>
      <c r="L37" s="61">
        <v>30</v>
      </c>
    </row>
    <row r="38" spans="2:12" ht="12">
      <c r="B38" s="47">
        <v>31</v>
      </c>
      <c r="C38" s="49" t="s">
        <v>51</v>
      </c>
      <c r="D38" s="50">
        <v>204031041</v>
      </c>
      <c r="E38" s="50">
        <v>24967017</v>
      </c>
      <c r="F38" s="48">
        <v>228998058</v>
      </c>
      <c r="G38" s="50">
        <v>210482300</v>
      </c>
      <c r="H38" s="50">
        <v>74602000</v>
      </c>
      <c r="I38" s="50">
        <v>7100000</v>
      </c>
      <c r="J38" s="50">
        <v>3265970</v>
      </c>
      <c r="K38" s="48">
        <v>295450270</v>
      </c>
      <c r="L38" s="61">
        <v>31</v>
      </c>
    </row>
    <row r="39" spans="2:12" ht="12">
      <c r="B39" s="47">
        <v>32</v>
      </c>
      <c r="C39" s="49" t="s">
        <v>52</v>
      </c>
      <c r="D39" s="50">
        <v>584417063</v>
      </c>
      <c r="E39" s="50">
        <v>80182816</v>
      </c>
      <c r="F39" s="48">
        <v>664599879</v>
      </c>
      <c r="G39" s="50">
        <v>453998821</v>
      </c>
      <c r="H39" s="50">
        <v>69551000</v>
      </c>
      <c r="I39" s="50">
        <v>13064000</v>
      </c>
      <c r="J39" s="50">
        <v>5050287</v>
      </c>
      <c r="K39" s="48">
        <v>541664108</v>
      </c>
      <c r="L39" s="61">
        <v>32</v>
      </c>
    </row>
    <row r="40" spans="2:12" ht="12">
      <c r="B40" s="47">
        <v>33</v>
      </c>
      <c r="C40" s="49" t="s">
        <v>53</v>
      </c>
      <c r="D40" s="50">
        <v>54450068</v>
      </c>
      <c r="E40" s="50">
        <v>6928932</v>
      </c>
      <c r="F40" s="48">
        <v>61379000</v>
      </c>
      <c r="G40" s="50">
        <v>58181259</v>
      </c>
      <c r="H40" s="50">
        <v>22371000</v>
      </c>
      <c r="I40" s="50">
        <v>3958000</v>
      </c>
      <c r="J40" s="50">
        <v>2511813</v>
      </c>
      <c r="K40" s="48">
        <v>87022072</v>
      </c>
      <c r="L40" s="61">
        <v>33</v>
      </c>
    </row>
    <row r="41" spans="2:12" ht="12">
      <c r="B41" s="47">
        <v>34</v>
      </c>
      <c r="C41" s="49" t="s">
        <v>54</v>
      </c>
      <c r="D41" s="50">
        <v>17899867</v>
      </c>
      <c r="E41" s="50">
        <v>3378933</v>
      </c>
      <c r="F41" s="48">
        <v>21278800</v>
      </c>
      <c r="G41" s="50">
        <v>19026299</v>
      </c>
      <c r="H41" s="50">
        <v>7538000</v>
      </c>
      <c r="I41" s="50">
        <v>20097000</v>
      </c>
      <c r="J41" s="50">
        <v>21926470</v>
      </c>
      <c r="K41" s="48">
        <v>68587769</v>
      </c>
      <c r="L41" s="61">
        <v>34</v>
      </c>
    </row>
    <row r="42" spans="2:12" ht="12">
      <c r="B42" s="47">
        <v>35</v>
      </c>
      <c r="C42" s="49" t="s">
        <v>55</v>
      </c>
      <c r="D42" s="50">
        <v>30837360</v>
      </c>
      <c r="E42" s="50">
        <v>3257840</v>
      </c>
      <c r="F42" s="48">
        <v>34095200</v>
      </c>
      <c r="G42" s="50">
        <v>37767194</v>
      </c>
      <c r="H42" s="50">
        <v>15340000</v>
      </c>
      <c r="I42" s="50">
        <v>15976000</v>
      </c>
      <c r="J42" s="50">
        <v>2025382</v>
      </c>
      <c r="K42" s="48">
        <v>71108576</v>
      </c>
      <c r="L42" s="61">
        <v>35</v>
      </c>
    </row>
    <row r="43" spans="2:12" ht="12">
      <c r="B43" s="47">
        <v>36</v>
      </c>
      <c r="C43" s="49" t="s">
        <v>56</v>
      </c>
      <c r="D43" s="50">
        <v>118364796</v>
      </c>
      <c r="E43" s="50">
        <v>10312091</v>
      </c>
      <c r="F43" s="48">
        <v>128676887</v>
      </c>
      <c r="G43" s="50">
        <v>93661647</v>
      </c>
      <c r="H43" s="50">
        <v>26159000</v>
      </c>
      <c r="I43" s="50">
        <v>13297000</v>
      </c>
      <c r="J43" s="50">
        <v>2262020</v>
      </c>
      <c r="K43" s="48">
        <v>135379667</v>
      </c>
      <c r="L43" s="61">
        <v>36</v>
      </c>
    </row>
    <row r="44" spans="2:12" ht="12">
      <c r="B44" s="47">
        <v>37</v>
      </c>
      <c r="C44" s="49" t="s">
        <v>57</v>
      </c>
      <c r="D44" s="50">
        <v>324384651</v>
      </c>
      <c r="E44" s="50">
        <v>38044858</v>
      </c>
      <c r="F44" s="48">
        <v>362429509</v>
      </c>
      <c r="G44" s="50">
        <v>236215078</v>
      </c>
      <c r="H44" s="50">
        <v>61019000</v>
      </c>
      <c r="I44" s="50">
        <v>56722000</v>
      </c>
      <c r="J44" s="50">
        <v>1542609</v>
      </c>
      <c r="K44" s="48">
        <v>355498687</v>
      </c>
      <c r="L44" s="61">
        <v>37</v>
      </c>
    </row>
    <row r="45" spans="2:12" ht="12">
      <c r="B45" s="47">
        <v>38</v>
      </c>
      <c r="C45" s="49" t="s">
        <v>58</v>
      </c>
      <c r="D45" s="50">
        <v>78662295</v>
      </c>
      <c r="E45" s="50">
        <v>14602905</v>
      </c>
      <c r="F45" s="48">
        <v>93265200</v>
      </c>
      <c r="G45" s="50">
        <v>87074883</v>
      </c>
      <c r="H45" s="50">
        <v>37376000</v>
      </c>
      <c r="I45" s="50">
        <v>13792000</v>
      </c>
      <c r="J45" s="50">
        <v>2361143</v>
      </c>
      <c r="K45" s="48">
        <v>140604026</v>
      </c>
      <c r="L45" s="61">
        <v>38</v>
      </c>
    </row>
    <row r="46" spans="2:12" ht="12">
      <c r="B46" s="47">
        <v>39</v>
      </c>
      <c r="C46" s="49" t="s">
        <v>59</v>
      </c>
      <c r="D46" s="50">
        <v>333540832</v>
      </c>
      <c r="E46" s="50">
        <v>26235781</v>
      </c>
      <c r="F46" s="48">
        <v>359776613</v>
      </c>
      <c r="G46" s="50">
        <v>297059571</v>
      </c>
      <c r="H46" s="50">
        <v>29471000</v>
      </c>
      <c r="I46" s="50">
        <v>56673000</v>
      </c>
      <c r="J46" s="50">
        <v>5222213</v>
      </c>
      <c r="K46" s="48">
        <v>388425784</v>
      </c>
      <c r="L46" s="61">
        <v>39</v>
      </c>
    </row>
    <row r="47" spans="2:12" ht="12">
      <c r="B47" s="47">
        <v>40</v>
      </c>
      <c r="C47" s="49" t="s">
        <v>60</v>
      </c>
      <c r="D47" s="50">
        <v>391206455</v>
      </c>
      <c r="E47" s="50">
        <v>86760407</v>
      </c>
      <c r="F47" s="48">
        <v>477966862</v>
      </c>
      <c r="G47" s="50">
        <v>306230110</v>
      </c>
      <c r="H47" s="50">
        <v>83820000</v>
      </c>
      <c r="I47" s="50">
        <v>27105000</v>
      </c>
      <c r="J47" s="50">
        <v>3890077</v>
      </c>
      <c r="K47" s="48">
        <v>421045187</v>
      </c>
      <c r="L47" s="61">
        <v>40</v>
      </c>
    </row>
    <row r="48" spans="2:12" ht="12">
      <c r="B48" s="47">
        <v>41</v>
      </c>
      <c r="C48" s="49" t="s">
        <v>61</v>
      </c>
      <c r="D48" s="50">
        <v>359949335</v>
      </c>
      <c r="E48" s="50">
        <v>60283498</v>
      </c>
      <c r="F48" s="48">
        <v>420232833</v>
      </c>
      <c r="G48" s="50">
        <v>332666836</v>
      </c>
      <c r="H48" s="50">
        <v>71988000</v>
      </c>
      <c r="I48" s="50">
        <v>43884000</v>
      </c>
      <c r="J48" s="50">
        <v>4157700</v>
      </c>
      <c r="K48" s="48">
        <v>452696536</v>
      </c>
      <c r="L48" s="61">
        <v>41</v>
      </c>
    </row>
    <row r="49" spans="2:12" ht="12">
      <c r="B49" s="47">
        <v>42</v>
      </c>
      <c r="C49" s="49" t="s">
        <v>62</v>
      </c>
      <c r="D49" s="50">
        <v>51727064</v>
      </c>
      <c r="E49" s="50">
        <v>6833136</v>
      </c>
      <c r="F49" s="48">
        <v>58560200</v>
      </c>
      <c r="G49" s="50">
        <v>47505370</v>
      </c>
      <c r="H49" s="50">
        <v>13418000</v>
      </c>
      <c r="I49" s="50">
        <v>10185000</v>
      </c>
      <c r="J49" s="50">
        <v>252993</v>
      </c>
      <c r="K49" s="48">
        <v>71361363</v>
      </c>
      <c r="L49" s="61">
        <v>42</v>
      </c>
    </row>
    <row r="50" spans="2:12" ht="12">
      <c r="B50" s="47">
        <v>43</v>
      </c>
      <c r="C50" s="49" t="s">
        <v>63</v>
      </c>
      <c r="D50" s="50">
        <v>310601595</v>
      </c>
      <c r="E50" s="50">
        <v>43073605</v>
      </c>
      <c r="F50" s="48">
        <v>353675200</v>
      </c>
      <c r="G50" s="50">
        <v>249036154</v>
      </c>
      <c r="H50" s="50">
        <v>77513000</v>
      </c>
      <c r="I50" s="50">
        <v>10571000</v>
      </c>
      <c r="J50" s="50">
        <v>1569046</v>
      </c>
      <c r="K50" s="48">
        <v>338689200</v>
      </c>
      <c r="L50" s="61">
        <v>43</v>
      </c>
    </row>
    <row r="51" spans="2:12" ht="12">
      <c r="B51" s="47">
        <v>44</v>
      </c>
      <c r="C51" s="49" t="s">
        <v>64</v>
      </c>
      <c r="D51" s="50">
        <v>172827871</v>
      </c>
      <c r="E51" s="50">
        <v>21282623</v>
      </c>
      <c r="F51" s="48">
        <v>194110494</v>
      </c>
      <c r="G51" s="50">
        <v>134146462</v>
      </c>
      <c r="H51" s="50">
        <v>10702000</v>
      </c>
      <c r="I51" s="50">
        <v>1953000</v>
      </c>
      <c r="J51" s="50">
        <v>2581246</v>
      </c>
      <c r="K51" s="48">
        <v>149382708</v>
      </c>
      <c r="L51" s="61">
        <v>44</v>
      </c>
    </row>
    <row r="52" spans="2:12" ht="12">
      <c r="B52" s="47">
        <v>45</v>
      </c>
      <c r="C52" s="49" t="s">
        <v>65</v>
      </c>
      <c r="D52" s="50">
        <v>394175610</v>
      </c>
      <c r="E52" s="50">
        <v>31864154</v>
      </c>
      <c r="F52" s="48">
        <v>426039764</v>
      </c>
      <c r="G52" s="50">
        <v>292373737</v>
      </c>
      <c r="H52" s="50">
        <v>12780000</v>
      </c>
      <c r="I52" s="50">
        <v>15272000</v>
      </c>
      <c r="J52" s="50">
        <v>3796641</v>
      </c>
      <c r="K52" s="48">
        <v>324222378</v>
      </c>
      <c r="L52" s="61">
        <v>45</v>
      </c>
    </row>
    <row r="53" spans="2:12" ht="12">
      <c r="B53" s="47">
        <v>46</v>
      </c>
      <c r="C53" s="49" t="s">
        <v>66</v>
      </c>
      <c r="D53" s="50">
        <v>237075873</v>
      </c>
      <c r="E53" s="50">
        <v>34597814</v>
      </c>
      <c r="F53" s="48">
        <v>271673687</v>
      </c>
      <c r="G53" s="50">
        <v>177603904</v>
      </c>
      <c r="H53" s="50">
        <v>37059000</v>
      </c>
      <c r="I53" s="50">
        <v>7016000</v>
      </c>
      <c r="J53" s="50">
        <v>3472626</v>
      </c>
      <c r="K53" s="48">
        <v>225151530</v>
      </c>
      <c r="L53" s="61">
        <v>46</v>
      </c>
    </row>
    <row r="54" spans="2:12" ht="12">
      <c r="B54" s="47">
        <v>47</v>
      </c>
      <c r="C54" s="49" t="s">
        <v>67</v>
      </c>
      <c r="D54" s="50">
        <v>38264238</v>
      </c>
      <c r="E54" s="50">
        <v>8856362</v>
      </c>
      <c r="F54" s="48">
        <v>47120600</v>
      </c>
      <c r="G54" s="50">
        <v>47727460</v>
      </c>
      <c r="H54" s="50">
        <v>13026000</v>
      </c>
      <c r="I54" s="50">
        <v>10814000</v>
      </c>
      <c r="J54" s="50">
        <v>2016896</v>
      </c>
      <c r="K54" s="48">
        <v>73584356</v>
      </c>
      <c r="L54" s="61">
        <v>47</v>
      </c>
    </row>
    <row r="55" spans="2:12" ht="12">
      <c r="B55" s="47">
        <v>48</v>
      </c>
      <c r="C55" s="49" t="s">
        <v>68</v>
      </c>
      <c r="D55" s="50">
        <v>120387851</v>
      </c>
      <c r="E55" s="50">
        <v>9089149</v>
      </c>
      <c r="F55" s="48">
        <v>129477000</v>
      </c>
      <c r="G55" s="50">
        <v>88977601</v>
      </c>
      <c r="H55" s="50">
        <v>25789000</v>
      </c>
      <c r="I55" s="50">
        <v>5776000</v>
      </c>
      <c r="J55" s="50">
        <v>2261432</v>
      </c>
      <c r="K55" s="48">
        <v>122804033</v>
      </c>
      <c r="L55" s="61">
        <v>48</v>
      </c>
    </row>
    <row r="56" spans="2:12" ht="12">
      <c r="B56" s="47">
        <v>49</v>
      </c>
      <c r="C56" s="49" t="s">
        <v>69</v>
      </c>
      <c r="D56" s="50">
        <v>129485449</v>
      </c>
      <c r="E56" s="50">
        <v>7394351</v>
      </c>
      <c r="F56" s="48">
        <v>136879800</v>
      </c>
      <c r="G56" s="50">
        <v>101487850</v>
      </c>
      <c r="H56" s="50">
        <v>26486000</v>
      </c>
      <c r="I56" s="50">
        <v>7918000</v>
      </c>
      <c r="J56" s="50">
        <v>1411925</v>
      </c>
      <c r="K56" s="48">
        <v>137303775</v>
      </c>
      <c r="L56" s="61">
        <v>49</v>
      </c>
    </row>
    <row r="57" spans="2:12" ht="12">
      <c r="B57" s="47">
        <v>50</v>
      </c>
      <c r="C57" s="49" t="s">
        <v>70</v>
      </c>
      <c r="D57" s="50">
        <v>210560868</v>
      </c>
      <c r="E57" s="50">
        <v>12073435</v>
      </c>
      <c r="F57" s="48">
        <v>222634303</v>
      </c>
      <c r="G57" s="50">
        <v>173520044</v>
      </c>
      <c r="H57" s="50">
        <v>59073000</v>
      </c>
      <c r="I57" s="50">
        <v>4844000</v>
      </c>
      <c r="J57" s="50">
        <v>3072976</v>
      </c>
      <c r="K57" s="48">
        <v>240510020</v>
      </c>
      <c r="L57" s="61">
        <v>50</v>
      </c>
    </row>
    <row r="58" spans="2:12" ht="12">
      <c r="B58" s="47">
        <v>51</v>
      </c>
      <c r="C58" s="49" t="s">
        <v>71</v>
      </c>
      <c r="D58" s="50">
        <v>190230590</v>
      </c>
      <c r="E58" s="50">
        <v>12053010</v>
      </c>
      <c r="F58" s="48">
        <v>202283600</v>
      </c>
      <c r="G58" s="50">
        <v>163534872</v>
      </c>
      <c r="H58" s="50">
        <v>54037000</v>
      </c>
      <c r="I58" s="50">
        <v>2875000</v>
      </c>
      <c r="J58" s="50">
        <v>2606360</v>
      </c>
      <c r="K58" s="48">
        <v>223053232</v>
      </c>
      <c r="L58" s="61">
        <v>51</v>
      </c>
    </row>
    <row r="59" spans="2:12" ht="12">
      <c r="B59" s="47">
        <v>52</v>
      </c>
      <c r="C59" s="49" t="s">
        <v>72</v>
      </c>
      <c r="D59" s="50">
        <v>112019884</v>
      </c>
      <c r="E59" s="50">
        <v>8888916</v>
      </c>
      <c r="F59" s="48">
        <v>120908800</v>
      </c>
      <c r="G59" s="50">
        <v>96042940</v>
      </c>
      <c r="H59" s="50">
        <v>31997000</v>
      </c>
      <c r="I59" s="50">
        <v>8392000</v>
      </c>
      <c r="J59" s="50">
        <v>2451635</v>
      </c>
      <c r="K59" s="48">
        <v>138883575</v>
      </c>
      <c r="L59" s="61">
        <v>52</v>
      </c>
    </row>
    <row r="60" spans="2:12" ht="12">
      <c r="B60" s="47">
        <v>53</v>
      </c>
      <c r="C60" s="49" t="s">
        <v>73</v>
      </c>
      <c r="D60" s="50">
        <v>276834223</v>
      </c>
      <c r="E60" s="50">
        <v>28185224</v>
      </c>
      <c r="F60" s="48">
        <v>305019447</v>
      </c>
      <c r="G60" s="50">
        <v>197729288</v>
      </c>
      <c r="H60" s="50">
        <v>66893000</v>
      </c>
      <c r="I60" s="50">
        <v>4474000</v>
      </c>
      <c r="J60" s="50">
        <v>3223751</v>
      </c>
      <c r="K60" s="48">
        <v>272320039</v>
      </c>
      <c r="L60" s="61">
        <v>53</v>
      </c>
    </row>
    <row r="61" spans="2:12" ht="12">
      <c r="B61" s="47">
        <v>54</v>
      </c>
      <c r="C61" s="49" t="s">
        <v>74</v>
      </c>
      <c r="D61" s="50">
        <v>224443115</v>
      </c>
      <c r="E61" s="50">
        <v>24499275</v>
      </c>
      <c r="F61" s="48">
        <v>248942390</v>
      </c>
      <c r="G61" s="50">
        <v>166259347</v>
      </c>
      <c r="H61" s="50">
        <v>50228000</v>
      </c>
      <c r="I61" s="50">
        <v>8815000</v>
      </c>
      <c r="J61" s="50">
        <v>2896750</v>
      </c>
      <c r="K61" s="48">
        <v>228199097</v>
      </c>
      <c r="L61" s="61">
        <v>54</v>
      </c>
    </row>
    <row r="62" spans="2:12" ht="12">
      <c r="B62" s="47">
        <v>55</v>
      </c>
      <c r="C62" s="49" t="s">
        <v>75</v>
      </c>
      <c r="D62" s="50">
        <v>205745095</v>
      </c>
      <c r="E62" s="50">
        <v>18987893</v>
      </c>
      <c r="F62" s="48">
        <v>224732988</v>
      </c>
      <c r="G62" s="50">
        <v>194782449</v>
      </c>
      <c r="H62" s="50">
        <v>62177000</v>
      </c>
      <c r="I62" s="50">
        <v>1044000</v>
      </c>
      <c r="J62" s="50">
        <v>2816305</v>
      </c>
      <c r="K62" s="48">
        <v>260819754</v>
      </c>
      <c r="L62" s="61">
        <v>55</v>
      </c>
    </row>
    <row r="63" spans="2:12" ht="12">
      <c r="B63" s="47">
        <v>56</v>
      </c>
      <c r="C63" s="49" t="s">
        <v>76</v>
      </c>
      <c r="D63" s="50">
        <v>315294318</v>
      </c>
      <c r="E63" s="50">
        <v>9808882</v>
      </c>
      <c r="F63" s="48">
        <v>325103200</v>
      </c>
      <c r="G63" s="50">
        <v>270983650</v>
      </c>
      <c r="H63" s="50">
        <v>54338000</v>
      </c>
      <c r="I63" s="50">
        <v>26711000</v>
      </c>
      <c r="J63" s="50">
        <v>3541134</v>
      </c>
      <c r="K63" s="48">
        <v>355573784</v>
      </c>
      <c r="L63" s="61">
        <v>56</v>
      </c>
    </row>
    <row r="64" spans="2:12" ht="12">
      <c r="B64" s="47">
        <v>57</v>
      </c>
      <c r="C64" s="49" t="s">
        <v>77</v>
      </c>
      <c r="D64" s="50">
        <v>486878038</v>
      </c>
      <c r="E64" s="50">
        <v>30231086</v>
      </c>
      <c r="F64" s="48">
        <v>517109124</v>
      </c>
      <c r="G64" s="50">
        <v>343261078</v>
      </c>
      <c r="H64" s="50">
        <v>35125000</v>
      </c>
      <c r="I64" s="50">
        <v>11081000</v>
      </c>
      <c r="J64" s="50">
        <v>6359195</v>
      </c>
      <c r="K64" s="48">
        <v>395826273</v>
      </c>
      <c r="L64" s="61">
        <v>57</v>
      </c>
    </row>
    <row r="65" spans="2:12" ht="12">
      <c r="B65" s="47">
        <v>58</v>
      </c>
      <c r="C65" s="49" t="s">
        <v>78</v>
      </c>
      <c r="D65" s="50">
        <v>465194854</v>
      </c>
      <c r="E65" s="50">
        <v>38117158</v>
      </c>
      <c r="F65" s="48">
        <v>503312012</v>
      </c>
      <c r="G65" s="50">
        <v>365760449</v>
      </c>
      <c r="H65" s="50">
        <v>22294000</v>
      </c>
      <c r="I65" s="50">
        <v>35950000</v>
      </c>
      <c r="J65" s="50">
        <v>6428702</v>
      </c>
      <c r="K65" s="48">
        <v>430433151</v>
      </c>
      <c r="L65" s="61">
        <v>58</v>
      </c>
    </row>
    <row r="66" spans="2:12" ht="12">
      <c r="B66" s="47">
        <v>59</v>
      </c>
      <c r="C66" s="49" t="s">
        <v>79</v>
      </c>
      <c r="D66" s="50">
        <v>849726461</v>
      </c>
      <c r="E66" s="50">
        <v>117897468</v>
      </c>
      <c r="F66" s="48">
        <v>967623929</v>
      </c>
      <c r="G66" s="50">
        <v>602741555</v>
      </c>
      <c r="H66" s="50">
        <v>74905000</v>
      </c>
      <c r="I66" s="50">
        <v>10486000</v>
      </c>
      <c r="J66" s="50">
        <v>8662680</v>
      </c>
      <c r="K66" s="48">
        <v>696795235</v>
      </c>
      <c r="L66" s="61">
        <v>59</v>
      </c>
    </row>
    <row r="67" spans="2:12" ht="12">
      <c r="B67" s="47">
        <v>60</v>
      </c>
      <c r="C67" s="49" t="s">
        <v>80</v>
      </c>
      <c r="D67" s="50">
        <v>606663964</v>
      </c>
      <c r="E67" s="50">
        <v>74183492</v>
      </c>
      <c r="F67" s="48">
        <v>680847456</v>
      </c>
      <c r="G67" s="50">
        <v>459857819</v>
      </c>
      <c r="H67" s="50">
        <v>52849000</v>
      </c>
      <c r="I67" s="50">
        <v>5334000</v>
      </c>
      <c r="J67" s="50">
        <v>9537304</v>
      </c>
      <c r="K67" s="48">
        <v>527578123</v>
      </c>
      <c r="L67" s="61">
        <v>60</v>
      </c>
    </row>
    <row r="68" spans="2:12" ht="12">
      <c r="B68" s="47">
        <v>61</v>
      </c>
      <c r="C68" s="49" t="s">
        <v>81</v>
      </c>
      <c r="D68" s="50">
        <v>400502226</v>
      </c>
      <c r="E68" s="50">
        <v>41706204</v>
      </c>
      <c r="F68" s="48">
        <v>442208430</v>
      </c>
      <c r="G68" s="50">
        <v>270323345</v>
      </c>
      <c r="H68" s="50">
        <v>39956000</v>
      </c>
      <c r="I68" s="50">
        <v>7976000</v>
      </c>
      <c r="J68" s="50">
        <v>3803142</v>
      </c>
      <c r="K68" s="48">
        <v>322058487</v>
      </c>
      <c r="L68" s="61">
        <v>61</v>
      </c>
    </row>
    <row r="69" spans="2:12" ht="12">
      <c r="B69" s="47">
        <v>62</v>
      </c>
      <c r="C69" s="49" t="s">
        <v>82</v>
      </c>
      <c r="D69" s="50">
        <v>675048538</v>
      </c>
      <c r="E69" s="50">
        <v>86148219</v>
      </c>
      <c r="F69" s="48">
        <v>761196757</v>
      </c>
      <c r="G69" s="50">
        <v>477353481</v>
      </c>
      <c r="H69" s="50">
        <v>57123000</v>
      </c>
      <c r="I69" s="50">
        <v>38775000</v>
      </c>
      <c r="J69" s="50">
        <v>5123730</v>
      </c>
      <c r="K69" s="48">
        <v>578375211</v>
      </c>
      <c r="L69" s="61">
        <v>62</v>
      </c>
    </row>
    <row r="70" spans="2:12" ht="12">
      <c r="B70" s="47">
        <v>63</v>
      </c>
      <c r="C70" s="49" t="s">
        <v>83</v>
      </c>
      <c r="D70" s="50">
        <v>531118630</v>
      </c>
      <c r="E70" s="50">
        <v>40635850</v>
      </c>
      <c r="F70" s="48">
        <v>571754480</v>
      </c>
      <c r="G70" s="50">
        <v>417245376</v>
      </c>
      <c r="H70" s="50">
        <v>58209000</v>
      </c>
      <c r="I70" s="50">
        <v>5737000</v>
      </c>
      <c r="J70" s="50">
        <v>4917563</v>
      </c>
      <c r="K70" s="48">
        <v>486108939</v>
      </c>
      <c r="L70" s="61">
        <v>63</v>
      </c>
    </row>
    <row r="71" spans="2:12" ht="12">
      <c r="B71" s="47">
        <v>64</v>
      </c>
      <c r="C71" s="49" t="s">
        <v>84</v>
      </c>
      <c r="D71" s="50">
        <v>702547024</v>
      </c>
      <c r="E71" s="50">
        <v>52351236</v>
      </c>
      <c r="F71" s="48">
        <v>754898260</v>
      </c>
      <c r="G71" s="50">
        <v>499177761</v>
      </c>
      <c r="H71" s="50">
        <v>36217000</v>
      </c>
      <c r="I71" s="50">
        <v>12363000</v>
      </c>
      <c r="J71" s="50">
        <v>5015648</v>
      </c>
      <c r="K71" s="48">
        <v>552773409</v>
      </c>
      <c r="L71" s="61">
        <v>64</v>
      </c>
    </row>
    <row r="72" spans="2:12" ht="12">
      <c r="B72" s="47">
        <v>65</v>
      </c>
      <c r="C72" s="49" t="s">
        <v>85</v>
      </c>
      <c r="D72" s="50">
        <v>519110262</v>
      </c>
      <c r="E72" s="50">
        <v>75475122</v>
      </c>
      <c r="F72" s="48">
        <v>594585384</v>
      </c>
      <c r="G72" s="50">
        <v>463111967</v>
      </c>
      <c r="H72" s="50">
        <v>103188000</v>
      </c>
      <c r="I72" s="50">
        <v>18073000</v>
      </c>
      <c r="J72" s="50">
        <v>4996387</v>
      </c>
      <c r="K72" s="48">
        <v>589369354</v>
      </c>
      <c r="L72" s="61">
        <v>65</v>
      </c>
    </row>
    <row r="73" spans="2:12" ht="12">
      <c r="B73" s="47">
        <v>66</v>
      </c>
      <c r="C73" s="49" t="s">
        <v>86</v>
      </c>
      <c r="D73" s="50">
        <v>535755162</v>
      </c>
      <c r="E73" s="50">
        <v>29531121</v>
      </c>
      <c r="F73" s="48">
        <v>565286283</v>
      </c>
      <c r="G73" s="50">
        <v>393158832</v>
      </c>
      <c r="H73" s="50">
        <v>42003000</v>
      </c>
      <c r="I73" s="50">
        <v>3720000</v>
      </c>
      <c r="J73" s="50">
        <v>4059695</v>
      </c>
      <c r="K73" s="48">
        <v>442941527</v>
      </c>
      <c r="L73" s="61">
        <v>66</v>
      </c>
    </row>
    <row r="74" spans="2:12" ht="12">
      <c r="B74" s="47">
        <v>67</v>
      </c>
      <c r="C74" s="49" t="s">
        <v>87</v>
      </c>
      <c r="D74" s="50">
        <v>238076853</v>
      </c>
      <c r="E74" s="50">
        <v>34978047</v>
      </c>
      <c r="F74" s="48">
        <v>273054900</v>
      </c>
      <c r="G74" s="50">
        <v>180992635</v>
      </c>
      <c r="H74" s="50">
        <v>35830000</v>
      </c>
      <c r="I74" s="50">
        <v>7561000</v>
      </c>
      <c r="J74" s="50">
        <v>2177799</v>
      </c>
      <c r="K74" s="48">
        <v>226561434</v>
      </c>
      <c r="L74" s="61">
        <v>67</v>
      </c>
    </row>
    <row r="75" spans="2:12" ht="12">
      <c r="B75" s="47">
        <v>68</v>
      </c>
      <c r="C75" s="49" t="s">
        <v>88</v>
      </c>
      <c r="D75" s="50">
        <v>240808674</v>
      </c>
      <c r="E75" s="50">
        <v>30461023</v>
      </c>
      <c r="F75" s="48">
        <v>271269697</v>
      </c>
      <c r="G75" s="50">
        <v>207597105</v>
      </c>
      <c r="H75" s="50">
        <v>46888000</v>
      </c>
      <c r="I75" s="50">
        <v>2990000</v>
      </c>
      <c r="J75" s="50">
        <v>3244501</v>
      </c>
      <c r="K75" s="48">
        <v>260719606</v>
      </c>
      <c r="L75" s="61">
        <v>68</v>
      </c>
    </row>
    <row r="76" spans="2:12" ht="12">
      <c r="B76" s="47">
        <v>69</v>
      </c>
      <c r="C76" s="49" t="s">
        <v>89</v>
      </c>
      <c r="D76" s="50">
        <v>878444592</v>
      </c>
      <c r="E76" s="50">
        <v>113055995</v>
      </c>
      <c r="F76" s="48">
        <v>991500587</v>
      </c>
      <c r="G76" s="50">
        <v>687513888</v>
      </c>
      <c r="H76" s="50">
        <v>110732000</v>
      </c>
      <c r="I76" s="50">
        <v>18645000</v>
      </c>
      <c r="J76" s="50">
        <v>7667913</v>
      </c>
      <c r="K76" s="48">
        <v>824558801</v>
      </c>
      <c r="L76" s="61">
        <v>69</v>
      </c>
    </row>
    <row r="77" spans="2:12" ht="12">
      <c r="B77" s="47">
        <v>70</v>
      </c>
      <c r="C77" s="49" t="s">
        <v>90</v>
      </c>
      <c r="D77" s="50">
        <v>581260521</v>
      </c>
      <c r="E77" s="50">
        <v>82210739</v>
      </c>
      <c r="F77" s="48">
        <v>663471260</v>
      </c>
      <c r="G77" s="50">
        <v>463584554</v>
      </c>
      <c r="H77" s="50">
        <v>75681000</v>
      </c>
      <c r="I77" s="50">
        <v>16590000</v>
      </c>
      <c r="J77" s="50">
        <v>5207136</v>
      </c>
      <c r="K77" s="48">
        <v>561062690</v>
      </c>
      <c r="L77" s="61">
        <v>70</v>
      </c>
    </row>
    <row r="78" spans="2:12" ht="13.5" customHeight="1">
      <c r="B78" s="244" t="s">
        <v>18</v>
      </c>
      <c r="C78" s="244"/>
      <c r="D78" s="48">
        <f>SUM(D8:D77)</f>
        <v>46386178878</v>
      </c>
      <c r="E78" s="48">
        <f aca="true" t="shared" si="0" ref="E78:K78">SUM(E8:E77)</f>
        <v>6583088520</v>
      </c>
      <c r="F78" s="48">
        <f t="shared" si="0"/>
        <v>52969267398</v>
      </c>
      <c r="G78" s="48">
        <f t="shared" si="0"/>
        <v>38078252770</v>
      </c>
      <c r="H78" s="48">
        <f t="shared" si="0"/>
        <v>7262996000</v>
      </c>
      <c r="I78" s="48">
        <f t="shared" si="0"/>
        <v>2082522000</v>
      </c>
      <c r="J78" s="48">
        <f t="shared" si="0"/>
        <v>444182696</v>
      </c>
      <c r="K78" s="48">
        <f t="shared" si="0"/>
        <v>47867953466</v>
      </c>
      <c r="L78" s="61"/>
    </row>
    <row r="79" spans="2:12" ht="13.5" customHeight="1">
      <c r="B79" s="244" t="s">
        <v>19</v>
      </c>
      <c r="C79" s="244"/>
      <c r="D79" s="48">
        <f>SUM(D8:D18)</f>
        <v>27414445521</v>
      </c>
      <c r="E79" s="48">
        <f aca="true" t="shared" si="1" ref="E79:K79">SUM(E8:E18)</f>
        <v>4389986898</v>
      </c>
      <c r="F79" s="48">
        <f t="shared" si="1"/>
        <v>31804432419</v>
      </c>
      <c r="G79" s="48">
        <f t="shared" si="1"/>
        <v>22946365713</v>
      </c>
      <c r="H79" s="48">
        <f t="shared" si="1"/>
        <v>4341929000</v>
      </c>
      <c r="I79" s="48">
        <f t="shared" si="1"/>
        <v>1282893000</v>
      </c>
      <c r="J79" s="48">
        <f t="shared" si="1"/>
        <v>203883241</v>
      </c>
      <c r="K79" s="48">
        <f t="shared" si="1"/>
        <v>28775070954</v>
      </c>
      <c r="L79" s="61"/>
    </row>
    <row r="80" spans="2:12" ht="13.5" customHeight="1">
      <c r="B80" s="244" t="s">
        <v>20</v>
      </c>
      <c r="C80" s="244"/>
      <c r="D80" s="48">
        <f>SUM(D19:D77)</f>
        <v>18971733357</v>
      </c>
      <c r="E80" s="48">
        <f aca="true" t="shared" si="2" ref="E80:K80">SUM(E19:E77)</f>
        <v>2193101622</v>
      </c>
      <c r="F80" s="48">
        <f t="shared" si="2"/>
        <v>21164834979</v>
      </c>
      <c r="G80" s="48">
        <f t="shared" si="2"/>
        <v>15131887057</v>
      </c>
      <c r="H80" s="48">
        <f t="shared" si="2"/>
        <v>2921067000</v>
      </c>
      <c r="I80" s="48">
        <f t="shared" si="2"/>
        <v>799629000</v>
      </c>
      <c r="J80" s="48">
        <f t="shared" si="2"/>
        <v>240299455</v>
      </c>
      <c r="K80" s="48">
        <f t="shared" si="2"/>
        <v>19092882512</v>
      </c>
      <c r="L80" s="61"/>
    </row>
    <row r="81" spans="2:12" ht="12">
      <c r="B81" s="2"/>
      <c r="C81" s="1"/>
      <c r="D81" s="1"/>
      <c r="E81" s="1"/>
      <c r="F81" s="1"/>
      <c r="G81" s="1"/>
      <c r="H81" s="1"/>
      <c r="I81" s="1"/>
      <c r="J81" s="1"/>
      <c r="K81" s="5"/>
      <c r="L81" s="2"/>
    </row>
  </sheetData>
  <mergeCells count="7">
    <mergeCell ref="B80:C80"/>
    <mergeCell ref="B7:C7"/>
    <mergeCell ref="D4:F4"/>
    <mergeCell ref="G4:K4"/>
    <mergeCell ref="C4:C5"/>
    <mergeCell ref="B78:C78"/>
    <mergeCell ref="B79:C79"/>
  </mergeCells>
  <printOptions/>
  <pageMargins left="0.75" right="0.75" top="1" bottom="1" header="0.512" footer="0.512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2"/>
  <sheetViews>
    <sheetView workbookViewId="0" topLeftCell="A1">
      <selection activeCell="A1" sqref="A1"/>
    </sheetView>
  </sheetViews>
  <sheetFormatPr defaultColWidth="9.00390625" defaultRowHeight="13.5"/>
  <cols>
    <col min="1" max="1" width="3.625" style="37" customWidth="1"/>
    <col min="2" max="2" width="3.375" style="42" customWidth="1"/>
    <col min="3" max="3" width="8.625" style="37" customWidth="1"/>
    <col min="4" max="4" width="13.375" style="37" bestFit="1" customWidth="1"/>
    <col min="5" max="5" width="10.75390625" style="37" bestFit="1" customWidth="1"/>
    <col min="6" max="8" width="12.50390625" style="37" bestFit="1" customWidth="1"/>
    <col min="9" max="9" width="10.75390625" style="37" bestFit="1" customWidth="1"/>
    <col min="10" max="12" width="12.50390625" style="37" bestFit="1" customWidth="1"/>
    <col min="13" max="13" width="9.875" style="37" bestFit="1" customWidth="1"/>
    <col min="14" max="14" width="12.50390625" style="37" bestFit="1" customWidth="1"/>
    <col min="15" max="15" width="10.75390625" style="37" bestFit="1" customWidth="1"/>
    <col min="16" max="16" width="14.25390625" style="37" bestFit="1" customWidth="1"/>
    <col min="17" max="17" width="3.375" style="42" customWidth="1"/>
    <col min="18" max="16384" width="9.00390625" style="37" customWidth="1"/>
  </cols>
  <sheetData>
    <row r="1" spans="2:17" ht="14.25">
      <c r="B1" s="43" t="s">
        <v>166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36"/>
    </row>
    <row r="2" spans="2:17" ht="12" customHeight="1">
      <c r="B2" s="46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6"/>
    </row>
    <row r="3" spans="2:17" ht="12">
      <c r="B3" s="231"/>
      <c r="C3" s="232"/>
      <c r="D3" s="72" t="s">
        <v>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71"/>
    </row>
    <row r="4" spans="2:17" ht="12">
      <c r="B4" s="233" t="s">
        <v>1</v>
      </c>
      <c r="C4" s="234"/>
      <c r="D4" s="77"/>
      <c r="E4" s="78"/>
      <c r="F4" s="78"/>
      <c r="G4" s="79" t="s">
        <v>91</v>
      </c>
      <c r="H4" s="73"/>
      <c r="I4" s="73"/>
      <c r="J4" s="73"/>
      <c r="K4" s="73"/>
      <c r="L4" s="73"/>
      <c r="M4" s="74"/>
      <c r="N4" s="77"/>
      <c r="O4" s="78"/>
      <c r="P4" s="80"/>
      <c r="Q4" s="75" t="s">
        <v>1</v>
      </c>
    </row>
    <row r="5" spans="2:17" ht="12">
      <c r="B5" s="233"/>
      <c r="C5" s="235" t="s">
        <v>2</v>
      </c>
      <c r="D5" s="75" t="s">
        <v>92</v>
      </c>
      <c r="E5" s="76" t="s">
        <v>93</v>
      </c>
      <c r="F5" s="89" t="s">
        <v>94</v>
      </c>
      <c r="G5" s="90" t="s">
        <v>95</v>
      </c>
      <c r="H5" s="91"/>
      <c r="I5" s="73"/>
      <c r="J5" s="73"/>
      <c r="K5" s="92"/>
      <c r="L5" s="93"/>
      <c r="M5" s="71"/>
      <c r="N5" s="253" t="s">
        <v>96</v>
      </c>
      <c r="O5" s="76" t="s">
        <v>97</v>
      </c>
      <c r="P5" s="76" t="s">
        <v>98</v>
      </c>
      <c r="Q5" s="75"/>
    </row>
    <row r="6" spans="2:17" ht="12">
      <c r="B6" s="236" t="s">
        <v>4</v>
      </c>
      <c r="C6" s="235"/>
      <c r="D6" s="75" t="s">
        <v>99</v>
      </c>
      <c r="E6" s="76" t="s">
        <v>100</v>
      </c>
      <c r="F6" s="76" t="s">
        <v>15</v>
      </c>
      <c r="G6" s="255" t="s">
        <v>101</v>
      </c>
      <c r="H6" s="257" t="s">
        <v>102</v>
      </c>
      <c r="I6" s="71" t="s">
        <v>103</v>
      </c>
      <c r="J6" s="71" t="s">
        <v>104</v>
      </c>
      <c r="K6" s="242" t="s">
        <v>105</v>
      </c>
      <c r="L6" s="82" t="s">
        <v>106</v>
      </c>
      <c r="M6" s="82" t="s">
        <v>107</v>
      </c>
      <c r="N6" s="254"/>
      <c r="O6" s="76" t="s">
        <v>108</v>
      </c>
      <c r="P6" s="81"/>
      <c r="Q6" s="82" t="s">
        <v>4</v>
      </c>
    </row>
    <row r="7" spans="2:17" ht="12">
      <c r="B7" s="236"/>
      <c r="C7" s="235"/>
      <c r="D7" s="75"/>
      <c r="E7" s="76"/>
      <c r="F7" s="76"/>
      <c r="G7" s="256"/>
      <c r="H7" s="258"/>
      <c r="I7" s="94" t="s">
        <v>109</v>
      </c>
      <c r="J7" s="94" t="s">
        <v>110</v>
      </c>
      <c r="K7" s="243"/>
      <c r="L7" s="94"/>
      <c r="M7" s="94"/>
      <c r="N7" s="81"/>
      <c r="O7" s="81"/>
      <c r="P7" s="81"/>
      <c r="Q7" s="82"/>
    </row>
    <row r="8" spans="2:17" ht="12">
      <c r="B8" s="259"/>
      <c r="C8" s="259"/>
      <c r="D8" s="83" t="s">
        <v>17</v>
      </c>
      <c r="E8" s="83" t="s">
        <v>17</v>
      </c>
      <c r="F8" s="83" t="s">
        <v>17</v>
      </c>
      <c r="G8" s="83" t="s">
        <v>17</v>
      </c>
      <c r="H8" s="84" t="s">
        <v>17</v>
      </c>
      <c r="I8" s="38" t="s">
        <v>17</v>
      </c>
      <c r="J8" s="38" t="s">
        <v>17</v>
      </c>
      <c r="K8" s="83" t="s">
        <v>17</v>
      </c>
      <c r="L8" s="83" t="s">
        <v>17</v>
      </c>
      <c r="M8" s="83" t="s">
        <v>17</v>
      </c>
      <c r="N8" s="83" t="s">
        <v>17</v>
      </c>
      <c r="O8" s="83" t="s">
        <v>17</v>
      </c>
      <c r="P8" s="83" t="s">
        <v>17</v>
      </c>
      <c r="Q8" s="85"/>
    </row>
    <row r="9" spans="2:17" ht="12">
      <c r="B9" s="86">
        <v>1</v>
      </c>
      <c r="C9" s="87" t="s">
        <v>21</v>
      </c>
      <c r="D9" s="84">
        <v>2425468175</v>
      </c>
      <c r="E9" s="84">
        <v>45621000</v>
      </c>
      <c r="F9" s="84">
        <v>259808163</v>
      </c>
      <c r="G9" s="84">
        <v>251669184</v>
      </c>
      <c r="H9" s="84">
        <v>365452000</v>
      </c>
      <c r="I9" s="84">
        <v>105820000</v>
      </c>
      <c r="J9" s="84">
        <v>36390000</v>
      </c>
      <c r="K9" s="84">
        <v>78237000</v>
      </c>
      <c r="L9" s="84">
        <v>600000000</v>
      </c>
      <c r="M9" s="84">
        <v>0</v>
      </c>
      <c r="N9" s="84">
        <v>42769140</v>
      </c>
      <c r="O9" s="84">
        <v>50825423</v>
      </c>
      <c r="P9" s="83">
        <v>17313211110</v>
      </c>
      <c r="Q9" s="85">
        <v>1</v>
      </c>
    </row>
    <row r="10" spans="2:17" ht="12">
      <c r="B10" s="86">
        <v>2</v>
      </c>
      <c r="C10" s="87" t="s">
        <v>22</v>
      </c>
      <c r="D10" s="84">
        <v>1863578000</v>
      </c>
      <c r="E10" s="84">
        <v>37639000</v>
      </c>
      <c r="F10" s="84">
        <v>179526098</v>
      </c>
      <c r="G10" s="84">
        <v>188975700</v>
      </c>
      <c r="H10" s="84">
        <v>209560000</v>
      </c>
      <c r="I10" s="84">
        <v>88000000</v>
      </c>
      <c r="J10" s="84">
        <v>47059000</v>
      </c>
      <c r="K10" s="84">
        <v>129313000</v>
      </c>
      <c r="L10" s="84">
        <v>249584000</v>
      </c>
      <c r="M10" s="84">
        <v>0</v>
      </c>
      <c r="N10" s="84">
        <v>245849380</v>
      </c>
      <c r="O10" s="84">
        <v>35949770</v>
      </c>
      <c r="P10" s="83">
        <v>14281214273</v>
      </c>
      <c r="Q10" s="85">
        <v>2</v>
      </c>
    </row>
    <row r="11" spans="2:17" ht="12">
      <c r="B11" s="86">
        <v>3</v>
      </c>
      <c r="C11" s="87" t="s">
        <v>23</v>
      </c>
      <c r="D11" s="84">
        <v>1192522240</v>
      </c>
      <c r="E11" s="84">
        <v>23516000</v>
      </c>
      <c r="F11" s="84">
        <v>113740443</v>
      </c>
      <c r="G11" s="84">
        <v>138019000</v>
      </c>
      <c r="H11" s="84">
        <v>216242000</v>
      </c>
      <c r="I11" s="84">
        <v>39200000</v>
      </c>
      <c r="J11" s="84">
        <v>102153000</v>
      </c>
      <c r="K11" s="84">
        <v>25643000</v>
      </c>
      <c r="L11" s="84">
        <v>102181000</v>
      </c>
      <c r="M11" s="84">
        <v>0</v>
      </c>
      <c r="N11" s="84">
        <v>96858319</v>
      </c>
      <c r="O11" s="84">
        <v>18687906</v>
      </c>
      <c r="P11" s="83">
        <v>8841013153</v>
      </c>
      <c r="Q11" s="85">
        <v>3</v>
      </c>
    </row>
    <row r="12" spans="2:17" ht="12">
      <c r="B12" s="86">
        <v>4</v>
      </c>
      <c r="C12" s="87" t="s">
        <v>24</v>
      </c>
      <c r="D12" s="84">
        <v>1119958165</v>
      </c>
      <c r="E12" s="84">
        <v>20274000</v>
      </c>
      <c r="F12" s="84">
        <v>100980438</v>
      </c>
      <c r="G12" s="84">
        <v>102234560</v>
      </c>
      <c r="H12" s="84">
        <v>99724000</v>
      </c>
      <c r="I12" s="84">
        <v>76000000</v>
      </c>
      <c r="J12" s="84">
        <v>66712440</v>
      </c>
      <c r="K12" s="84">
        <v>21007000</v>
      </c>
      <c r="L12" s="84">
        <v>160000000</v>
      </c>
      <c r="M12" s="84">
        <v>0</v>
      </c>
      <c r="N12" s="84">
        <v>346098860</v>
      </c>
      <c r="O12" s="84">
        <v>30690407</v>
      </c>
      <c r="P12" s="83">
        <v>7892197241</v>
      </c>
      <c r="Q12" s="85">
        <v>4</v>
      </c>
    </row>
    <row r="13" spans="2:17" ht="12">
      <c r="B13" s="86">
        <v>5</v>
      </c>
      <c r="C13" s="87" t="s">
        <v>25</v>
      </c>
      <c r="D13" s="84">
        <v>1037316891</v>
      </c>
      <c r="E13" s="84">
        <v>25773000</v>
      </c>
      <c r="F13" s="84">
        <v>138929455</v>
      </c>
      <c r="G13" s="84">
        <v>109952800</v>
      </c>
      <c r="H13" s="84">
        <v>800000</v>
      </c>
      <c r="I13" s="84">
        <v>72000000</v>
      </c>
      <c r="J13" s="84">
        <v>63000000</v>
      </c>
      <c r="K13" s="84">
        <v>270923200</v>
      </c>
      <c r="L13" s="84">
        <v>120150611</v>
      </c>
      <c r="M13" s="84">
        <v>0</v>
      </c>
      <c r="N13" s="84">
        <v>42406099</v>
      </c>
      <c r="O13" s="84">
        <v>16805218</v>
      </c>
      <c r="P13" s="83">
        <v>8755055313</v>
      </c>
      <c r="Q13" s="85">
        <v>5</v>
      </c>
    </row>
    <row r="14" spans="2:17" ht="12">
      <c r="B14" s="86">
        <v>6</v>
      </c>
      <c r="C14" s="87" t="s">
        <v>26</v>
      </c>
      <c r="D14" s="84">
        <v>375208000</v>
      </c>
      <c r="E14" s="84">
        <v>18632000</v>
      </c>
      <c r="F14" s="84">
        <v>53687414</v>
      </c>
      <c r="G14" s="84">
        <v>58499980</v>
      </c>
      <c r="H14" s="84">
        <v>24179606</v>
      </c>
      <c r="I14" s="84">
        <v>23000000</v>
      </c>
      <c r="J14" s="84">
        <v>26235000</v>
      </c>
      <c r="K14" s="84">
        <v>11690394</v>
      </c>
      <c r="L14" s="84">
        <v>226000000</v>
      </c>
      <c r="M14" s="84">
        <v>0</v>
      </c>
      <c r="N14" s="84">
        <v>3494246</v>
      </c>
      <c r="O14" s="84">
        <v>10693579</v>
      </c>
      <c r="P14" s="83">
        <v>3610791461</v>
      </c>
      <c r="Q14" s="85">
        <v>6</v>
      </c>
    </row>
    <row r="15" spans="2:17" ht="12">
      <c r="B15" s="86">
        <v>7</v>
      </c>
      <c r="C15" s="87" t="s">
        <v>27</v>
      </c>
      <c r="D15" s="84">
        <v>598215008</v>
      </c>
      <c r="E15" s="84">
        <v>12876000</v>
      </c>
      <c r="F15" s="84">
        <v>68217232</v>
      </c>
      <c r="G15" s="84">
        <v>54742080</v>
      </c>
      <c r="H15" s="84">
        <v>90408000</v>
      </c>
      <c r="I15" s="84">
        <v>32200000</v>
      </c>
      <c r="J15" s="84">
        <v>10265000</v>
      </c>
      <c r="K15" s="84">
        <v>31290920</v>
      </c>
      <c r="L15" s="84">
        <v>129409000</v>
      </c>
      <c r="M15" s="84">
        <v>0</v>
      </c>
      <c r="N15" s="84">
        <v>92718951</v>
      </c>
      <c r="O15" s="84">
        <v>14342662</v>
      </c>
      <c r="P15" s="83">
        <v>5183137623</v>
      </c>
      <c r="Q15" s="85">
        <v>7</v>
      </c>
    </row>
    <row r="16" spans="2:17" ht="12">
      <c r="B16" s="86">
        <v>8</v>
      </c>
      <c r="C16" s="87" t="s">
        <v>28</v>
      </c>
      <c r="D16" s="84">
        <v>531070905</v>
      </c>
      <c r="E16" s="84">
        <v>12195000</v>
      </c>
      <c r="F16" s="84">
        <v>37377789</v>
      </c>
      <c r="G16" s="84">
        <v>62023400</v>
      </c>
      <c r="H16" s="84">
        <v>22429190</v>
      </c>
      <c r="I16" s="84">
        <v>22420000</v>
      </c>
      <c r="J16" s="84">
        <v>15889000</v>
      </c>
      <c r="K16" s="84">
        <v>13132289</v>
      </c>
      <c r="L16" s="84">
        <v>194517000</v>
      </c>
      <c r="M16" s="84">
        <v>0</v>
      </c>
      <c r="N16" s="84">
        <v>35129891</v>
      </c>
      <c r="O16" s="84">
        <v>8137104</v>
      </c>
      <c r="P16" s="83">
        <v>3365548706</v>
      </c>
      <c r="Q16" s="85">
        <v>8</v>
      </c>
    </row>
    <row r="17" spans="2:17" ht="12">
      <c r="B17" s="86">
        <v>9</v>
      </c>
      <c r="C17" s="87" t="s">
        <v>29</v>
      </c>
      <c r="D17" s="84">
        <v>447008000</v>
      </c>
      <c r="E17" s="84">
        <v>14049000</v>
      </c>
      <c r="F17" s="84">
        <v>49498325</v>
      </c>
      <c r="G17" s="84">
        <v>68043400</v>
      </c>
      <c r="H17" s="84">
        <v>29482000</v>
      </c>
      <c r="I17" s="84">
        <v>20000000</v>
      </c>
      <c r="J17" s="84">
        <v>23453000</v>
      </c>
      <c r="K17" s="84">
        <v>157923600</v>
      </c>
      <c r="L17" s="84">
        <v>20000000</v>
      </c>
      <c r="M17" s="84">
        <v>0</v>
      </c>
      <c r="N17" s="84">
        <v>35045457</v>
      </c>
      <c r="O17" s="84">
        <v>9590842</v>
      </c>
      <c r="P17" s="83">
        <v>4061774559</v>
      </c>
      <c r="Q17" s="85">
        <v>9</v>
      </c>
    </row>
    <row r="18" spans="2:17" ht="12">
      <c r="B18" s="86">
        <v>10</v>
      </c>
      <c r="C18" s="87" t="s">
        <v>30</v>
      </c>
      <c r="D18" s="84">
        <v>368719000</v>
      </c>
      <c r="E18" s="84">
        <v>13324000</v>
      </c>
      <c r="F18" s="84">
        <v>40966504</v>
      </c>
      <c r="G18" s="84">
        <v>41465580</v>
      </c>
      <c r="H18" s="84">
        <v>13517000</v>
      </c>
      <c r="I18" s="84">
        <v>20000000</v>
      </c>
      <c r="J18" s="84">
        <v>27671000</v>
      </c>
      <c r="K18" s="84">
        <v>11728889</v>
      </c>
      <c r="L18" s="84">
        <v>60000000</v>
      </c>
      <c r="M18" s="84">
        <v>0</v>
      </c>
      <c r="N18" s="84">
        <v>89166997</v>
      </c>
      <c r="O18" s="84">
        <v>6178711</v>
      </c>
      <c r="P18" s="83">
        <v>3173578447</v>
      </c>
      <c r="Q18" s="85">
        <v>10</v>
      </c>
    </row>
    <row r="19" spans="2:17" ht="12">
      <c r="B19" s="86">
        <v>11</v>
      </c>
      <c r="C19" s="87" t="s">
        <v>31</v>
      </c>
      <c r="D19" s="84">
        <v>433705000</v>
      </c>
      <c r="E19" s="84">
        <v>14423000</v>
      </c>
      <c r="F19" s="84">
        <v>44075222</v>
      </c>
      <c r="G19" s="84">
        <v>43709000</v>
      </c>
      <c r="H19" s="84">
        <v>0</v>
      </c>
      <c r="I19" s="84">
        <v>15000000</v>
      </c>
      <c r="J19" s="84">
        <v>33987000</v>
      </c>
      <c r="K19" s="84">
        <v>108000000</v>
      </c>
      <c r="L19" s="84">
        <v>0</v>
      </c>
      <c r="M19" s="84">
        <v>0</v>
      </c>
      <c r="N19" s="84">
        <v>105654854</v>
      </c>
      <c r="O19" s="84">
        <v>6589502</v>
      </c>
      <c r="P19" s="83">
        <v>3041877095</v>
      </c>
      <c r="Q19" s="85">
        <v>11</v>
      </c>
    </row>
    <row r="20" spans="2:17" ht="12">
      <c r="B20" s="86">
        <v>12</v>
      </c>
      <c r="C20" s="87" t="s">
        <v>32</v>
      </c>
      <c r="D20" s="84">
        <v>61912933</v>
      </c>
      <c r="E20" s="84">
        <v>4864000</v>
      </c>
      <c r="F20" s="84">
        <v>10484897</v>
      </c>
      <c r="G20" s="84">
        <v>7964000</v>
      </c>
      <c r="H20" s="84">
        <v>0</v>
      </c>
      <c r="I20" s="84">
        <v>3000000</v>
      </c>
      <c r="J20" s="84">
        <v>3500000</v>
      </c>
      <c r="K20" s="84">
        <v>22200000</v>
      </c>
      <c r="L20" s="84">
        <v>0</v>
      </c>
      <c r="M20" s="84">
        <v>0</v>
      </c>
      <c r="N20" s="84">
        <v>17674379</v>
      </c>
      <c r="O20" s="84">
        <v>1187030</v>
      </c>
      <c r="P20" s="83">
        <v>644038008</v>
      </c>
      <c r="Q20" s="85">
        <v>12</v>
      </c>
    </row>
    <row r="21" spans="2:17" ht="12">
      <c r="B21" s="86">
        <v>13</v>
      </c>
      <c r="C21" s="87" t="s">
        <v>33</v>
      </c>
      <c r="D21" s="84">
        <v>81135888</v>
      </c>
      <c r="E21" s="84">
        <v>7628000</v>
      </c>
      <c r="F21" s="84">
        <v>11521530</v>
      </c>
      <c r="G21" s="84">
        <v>18259000</v>
      </c>
      <c r="H21" s="84">
        <v>0</v>
      </c>
      <c r="I21" s="84">
        <v>5200000</v>
      </c>
      <c r="J21" s="84">
        <v>13812000</v>
      </c>
      <c r="K21" s="84">
        <v>3465000</v>
      </c>
      <c r="L21" s="84">
        <v>30000000</v>
      </c>
      <c r="M21" s="84">
        <v>0</v>
      </c>
      <c r="N21" s="84">
        <v>62834146</v>
      </c>
      <c r="O21" s="84">
        <v>565885</v>
      </c>
      <c r="P21" s="83">
        <v>1027932640</v>
      </c>
      <c r="Q21" s="85">
        <v>13</v>
      </c>
    </row>
    <row r="22" spans="2:17" ht="12">
      <c r="B22" s="86">
        <v>14</v>
      </c>
      <c r="C22" s="87" t="s">
        <v>34</v>
      </c>
      <c r="D22" s="84">
        <v>128347000</v>
      </c>
      <c r="E22" s="84">
        <v>4555000</v>
      </c>
      <c r="F22" s="84">
        <v>32765920</v>
      </c>
      <c r="G22" s="84">
        <v>19519460</v>
      </c>
      <c r="H22" s="84">
        <v>0</v>
      </c>
      <c r="I22" s="84">
        <v>10400000</v>
      </c>
      <c r="J22" s="84">
        <v>4285000</v>
      </c>
      <c r="K22" s="84">
        <v>4968843</v>
      </c>
      <c r="L22" s="84">
        <v>0</v>
      </c>
      <c r="M22" s="84">
        <v>0</v>
      </c>
      <c r="N22" s="84">
        <v>68059142</v>
      </c>
      <c r="O22" s="84">
        <v>3174772</v>
      </c>
      <c r="P22" s="83">
        <v>1307586406</v>
      </c>
      <c r="Q22" s="85">
        <v>14</v>
      </c>
    </row>
    <row r="23" spans="2:17" ht="12">
      <c r="B23" s="86">
        <v>15</v>
      </c>
      <c r="C23" s="87" t="s">
        <v>35</v>
      </c>
      <c r="D23" s="84">
        <v>133003331</v>
      </c>
      <c r="E23" s="84">
        <v>5124000</v>
      </c>
      <c r="F23" s="84">
        <v>11298216</v>
      </c>
      <c r="G23" s="84">
        <v>16667040</v>
      </c>
      <c r="H23" s="84">
        <v>6355000</v>
      </c>
      <c r="I23" s="84">
        <v>7000000</v>
      </c>
      <c r="J23" s="84">
        <v>4950000</v>
      </c>
      <c r="K23" s="84">
        <v>2860000</v>
      </c>
      <c r="L23" s="84">
        <v>0</v>
      </c>
      <c r="M23" s="84">
        <v>0</v>
      </c>
      <c r="N23" s="84">
        <v>1540868</v>
      </c>
      <c r="O23" s="84">
        <v>5506154</v>
      </c>
      <c r="P23" s="83">
        <v>991780131</v>
      </c>
      <c r="Q23" s="85">
        <v>15</v>
      </c>
    </row>
    <row r="24" spans="2:17" ht="12">
      <c r="B24" s="86">
        <v>16</v>
      </c>
      <c r="C24" s="87" t="s">
        <v>36</v>
      </c>
      <c r="D24" s="84">
        <v>26163145</v>
      </c>
      <c r="E24" s="84">
        <v>2290000</v>
      </c>
      <c r="F24" s="84">
        <v>10568410</v>
      </c>
      <c r="G24" s="84">
        <v>8750832</v>
      </c>
      <c r="H24" s="84">
        <v>0</v>
      </c>
      <c r="I24" s="84">
        <v>0</v>
      </c>
      <c r="J24" s="84">
        <v>4660000</v>
      </c>
      <c r="K24" s="84">
        <v>1569025</v>
      </c>
      <c r="L24" s="84">
        <v>0</v>
      </c>
      <c r="M24" s="84">
        <v>0</v>
      </c>
      <c r="N24" s="84">
        <v>56852523</v>
      </c>
      <c r="O24" s="84">
        <v>1260682</v>
      </c>
      <c r="P24" s="83">
        <v>588612286</v>
      </c>
      <c r="Q24" s="85">
        <v>16</v>
      </c>
    </row>
    <row r="25" spans="2:17" ht="12">
      <c r="B25" s="86">
        <v>17</v>
      </c>
      <c r="C25" s="87" t="s">
        <v>37</v>
      </c>
      <c r="D25" s="84">
        <v>76627844</v>
      </c>
      <c r="E25" s="84">
        <v>3765000</v>
      </c>
      <c r="F25" s="84">
        <v>5834135</v>
      </c>
      <c r="G25" s="84">
        <v>13828400</v>
      </c>
      <c r="H25" s="84">
        <v>0</v>
      </c>
      <c r="I25" s="84">
        <v>4000000</v>
      </c>
      <c r="J25" s="84">
        <v>4566600</v>
      </c>
      <c r="K25" s="84">
        <v>3320000</v>
      </c>
      <c r="L25" s="84">
        <v>28621000</v>
      </c>
      <c r="M25" s="84">
        <v>0</v>
      </c>
      <c r="N25" s="84">
        <v>63730762</v>
      </c>
      <c r="O25" s="84">
        <v>1414330</v>
      </c>
      <c r="P25" s="83">
        <v>772921772</v>
      </c>
      <c r="Q25" s="85">
        <v>17</v>
      </c>
    </row>
    <row r="26" spans="2:17" ht="12">
      <c r="B26" s="86">
        <v>18</v>
      </c>
      <c r="C26" s="87" t="s">
        <v>38</v>
      </c>
      <c r="D26" s="84">
        <v>156200305</v>
      </c>
      <c r="E26" s="84">
        <v>5258000</v>
      </c>
      <c r="F26" s="84">
        <v>23434030</v>
      </c>
      <c r="G26" s="84">
        <v>16644200</v>
      </c>
      <c r="H26" s="84">
        <v>6765800</v>
      </c>
      <c r="I26" s="84">
        <v>7000000</v>
      </c>
      <c r="J26" s="84">
        <v>302000</v>
      </c>
      <c r="K26" s="84">
        <v>24249000</v>
      </c>
      <c r="L26" s="84">
        <v>30000000</v>
      </c>
      <c r="M26" s="84">
        <v>0</v>
      </c>
      <c r="N26" s="84">
        <v>4581714</v>
      </c>
      <c r="O26" s="84">
        <v>5406728</v>
      </c>
      <c r="P26" s="83">
        <v>1201674851</v>
      </c>
      <c r="Q26" s="85">
        <v>18</v>
      </c>
    </row>
    <row r="27" spans="2:17" ht="12">
      <c r="B27" s="86">
        <v>19</v>
      </c>
      <c r="C27" s="87" t="s">
        <v>39</v>
      </c>
      <c r="D27" s="84">
        <v>44561000</v>
      </c>
      <c r="E27" s="84">
        <v>1238000</v>
      </c>
      <c r="F27" s="84">
        <v>2581759</v>
      </c>
      <c r="G27" s="84">
        <v>5005200</v>
      </c>
      <c r="H27" s="84">
        <v>3597000</v>
      </c>
      <c r="I27" s="84">
        <v>400000</v>
      </c>
      <c r="J27" s="84">
        <v>4825000</v>
      </c>
      <c r="K27" s="84">
        <v>6948800</v>
      </c>
      <c r="L27" s="84">
        <v>0</v>
      </c>
      <c r="M27" s="84">
        <v>0</v>
      </c>
      <c r="N27" s="84">
        <v>25915904</v>
      </c>
      <c r="O27" s="84">
        <v>1625769</v>
      </c>
      <c r="P27" s="83">
        <v>258040927</v>
      </c>
      <c r="Q27" s="85">
        <v>19</v>
      </c>
    </row>
    <row r="28" spans="2:17" ht="12">
      <c r="B28" s="86">
        <v>20</v>
      </c>
      <c r="C28" s="87" t="s">
        <v>40</v>
      </c>
      <c r="D28" s="84">
        <v>35885000</v>
      </c>
      <c r="E28" s="84">
        <v>1494000</v>
      </c>
      <c r="F28" s="84">
        <v>1353099</v>
      </c>
      <c r="G28" s="84">
        <v>5177280</v>
      </c>
      <c r="H28" s="84">
        <v>3000000</v>
      </c>
      <c r="I28" s="84">
        <v>600000</v>
      </c>
      <c r="J28" s="84">
        <v>4025000</v>
      </c>
      <c r="K28" s="84">
        <v>19197720</v>
      </c>
      <c r="L28" s="84">
        <v>0</v>
      </c>
      <c r="M28" s="84">
        <v>0</v>
      </c>
      <c r="N28" s="84">
        <v>47531115</v>
      </c>
      <c r="O28" s="84">
        <v>2172435</v>
      </c>
      <c r="P28" s="83">
        <v>303651829</v>
      </c>
      <c r="Q28" s="85">
        <v>20</v>
      </c>
    </row>
    <row r="29" spans="2:17" ht="12">
      <c r="B29" s="86">
        <v>21</v>
      </c>
      <c r="C29" s="87" t="s">
        <v>41</v>
      </c>
      <c r="D29" s="84">
        <v>153988000</v>
      </c>
      <c r="E29" s="84">
        <v>8590000</v>
      </c>
      <c r="F29" s="84">
        <v>27573962</v>
      </c>
      <c r="G29" s="84">
        <v>33698000</v>
      </c>
      <c r="H29" s="84">
        <v>0</v>
      </c>
      <c r="I29" s="84">
        <v>8000000</v>
      </c>
      <c r="J29" s="84">
        <v>21385000</v>
      </c>
      <c r="K29" s="84">
        <v>6584000</v>
      </c>
      <c r="L29" s="84">
        <v>80000000</v>
      </c>
      <c r="M29" s="84">
        <v>0</v>
      </c>
      <c r="N29" s="84">
        <v>25251991</v>
      </c>
      <c r="O29" s="84">
        <v>2877319</v>
      </c>
      <c r="P29" s="83">
        <v>1778814173</v>
      </c>
      <c r="Q29" s="85">
        <v>21</v>
      </c>
    </row>
    <row r="30" spans="2:17" ht="12">
      <c r="B30" s="86">
        <v>22</v>
      </c>
      <c r="C30" s="88" t="s">
        <v>42</v>
      </c>
      <c r="D30" s="84">
        <v>41851000</v>
      </c>
      <c r="E30" s="84">
        <v>2844000</v>
      </c>
      <c r="F30" s="84">
        <v>6315483</v>
      </c>
      <c r="G30" s="84">
        <v>6165600</v>
      </c>
      <c r="H30" s="84">
        <v>0</v>
      </c>
      <c r="I30" s="84">
        <v>2200000</v>
      </c>
      <c r="J30" s="84">
        <v>6865000</v>
      </c>
      <c r="K30" s="84">
        <v>1822400</v>
      </c>
      <c r="L30" s="84">
        <v>52224000</v>
      </c>
      <c r="M30" s="84">
        <v>0</v>
      </c>
      <c r="N30" s="84">
        <v>11844915</v>
      </c>
      <c r="O30" s="84">
        <v>1678283</v>
      </c>
      <c r="P30" s="83">
        <v>459870845</v>
      </c>
      <c r="Q30" s="85">
        <v>22</v>
      </c>
    </row>
    <row r="31" spans="2:17" ht="12">
      <c r="B31" s="86">
        <v>23</v>
      </c>
      <c r="C31" s="87" t="s">
        <v>43</v>
      </c>
      <c r="D31" s="84">
        <v>150640707</v>
      </c>
      <c r="E31" s="84">
        <v>6416000</v>
      </c>
      <c r="F31" s="84">
        <v>17517044</v>
      </c>
      <c r="G31" s="84">
        <v>13816320</v>
      </c>
      <c r="H31" s="84">
        <v>7806776</v>
      </c>
      <c r="I31" s="84">
        <v>6200000</v>
      </c>
      <c r="J31" s="84">
        <v>1004000</v>
      </c>
      <c r="K31" s="84">
        <v>3497000</v>
      </c>
      <c r="L31" s="84">
        <v>69579000</v>
      </c>
      <c r="M31" s="84">
        <v>0</v>
      </c>
      <c r="N31" s="84">
        <v>11297417</v>
      </c>
      <c r="O31" s="84">
        <v>5578375</v>
      </c>
      <c r="P31" s="83">
        <v>1152470194</v>
      </c>
      <c r="Q31" s="85">
        <v>23</v>
      </c>
    </row>
    <row r="32" spans="2:17" ht="12">
      <c r="B32" s="86">
        <v>24</v>
      </c>
      <c r="C32" s="87" t="s">
        <v>44</v>
      </c>
      <c r="D32" s="84">
        <v>259642000</v>
      </c>
      <c r="E32" s="84">
        <v>6173000</v>
      </c>
      <c r="F32" s="84">
        <v>30890848</v>
      </c>
      <c r="G32" s="84">
        <v>31309200</v>
      </c>
      <c r="H32" s="84">
        <v>15086000</v>
      </c>
      <c r="I32" s="84">
        <v>14000000</v>
      </c>
      <c r="J32" s="84">
        <v>0</v>
      </c>
      <c r="K32" s="84">
        <v>8461255</v>
      </c>
      <c r="L32" s="84">
        <v>130000000</v>
      </c>
      <c r="M32" s="84">
        <v>0</v>
      </c>
      <c r="N32" s="84">
        <v>183955206</v>
      </c>
      <c r="O32" s="84">
        <v>9357164</v>
      </c>
      <c r="P32" s="83">
        <v>2177611217</v>
      </c>
      <c r="Q32" s="85">
        <v>24</v>
      </c>
    </row>
    <row r="33" spans="2:17" ht="12">
      <c r="B33" s="86">
        <v>25</v>
      </c>
      <c r="C33" s="87" t="s">
        <v>45</v>
      </c>
      <c r="D33" s="84">
        <v>51935352</v>
      </c>
      <c r="E33" s="84">
        <v>4094000</v>
      </c>
      <c r="F33" s="84">
        <v>12287723</v>
      </c>
      <c r="G33" s="84">
        <v>14451240</v>
      </c>
      <c r="H33" s="84">
        <v>0</v>
      </c>
      <c r="I33" s="84">
        <v>3000000</v>
      </c>
      <c r="J33" s="84">
        <v>8267000</v>
      </c>
      <c r="K33" s="84">
        <v>2567760</v>
      </c>
      <c r="L33" s="84">
        <v>0</v>
      </c>
      <c r="M33" s="84">
        <v>0</v>
      </c>
      <c r="N33" s="84">
        <v>35274037</v>
      </c>
      <c r="O33" s="84">
        <v>2216430</v>
      </c>
      <c r="P33" s="83">
        <v>796040430</v>
      </c>
      <c r="Q33" s="85">
        <v>25</v>
      </c>
    </row>
    <row r="34" spans="2:17" ht="12">
      <c r="B34" s="86">
        <v>26</v>
      </c>
      <c r="C34" s="87" t="s">
        <v>46</v>
      </c>
      <c r="D34" s="84">
        <v>9752000</v>
      </c>
      <c r="E34" s="84">
        <v>1202000</v>
      </c>
      <c r="F34" s="84">
        <v>729388</v>
      </c>
      <c r="G34" s="84">
        <v>2791200</v>
      </c>
      <c r="H34" s="84">
        <v>6461118</v>
      </c>
      <c r="I34" s="84">
        <v>1000000</v>
      </c>
      <c r="J34" s="84">
        <v>2664000</v>
      </c>
      <c r="K34" s="84">
        <v>552000</v>
      </c>
      <c r="L34" s="84">
        <v>0</v>
      </c>
      <c r="M34" s="84">
        <v>0</v>
      </c>
      <c r="N34" s="84">
        <v>12717292</v>
      </c>
      <c r="O34" s="84">
        <v>3591949</v>
      </c>
      <c r="P34" s="83">
        <v>151402081</v>
      </c>
      <c r="Q34" s="85">
        <v>26</v>
      </c>
    </row>
    <row r="35" spans="2:17" ht="12">
      <c r="B35" s="86">
        <v>27</v>
      </c>
      <c r="C35" s="87" t="s">
        <v>47</v>
      </c>
      <c r="D35" s="84">
        <v>63373362</v>
      </c>
      <c r="E35" s="84">
        <v>2441000</v>
      </c>
      <c r="F35" s="84">
        <v>8684746</v>
      </c>
      <c r="G35" s="84">
        <v>5624640</v>
      </c>
      <c r="H35" s="84">
        <v>0</v>
      </c>
      <c r="I35" s="84">
        <v>1000000</v>
      </c>
      <c r="J35" s="84">
        <v>2101000</v>
      </c>
      <c r="K35" s="84">
        <v>4850000</v>
      </c>
      <c r="L35" s="84">
        <v>0</v>
      </c>
      <c r="M35" s="84">
        <v>0</v>
      </c>
      <c r="N35" s="84">
        <v>41329243</v>
      </c>
      <c r="O35" s="84">
        <v>699967</v>
      </c>
      <c r="P35" s="83">
        <v>388676470</v>
      </c>
      <c r="Q35" s="85">
        <v>27</v>
      </c>
    </row>
    <row r="36" spans="2:17" ht="12">
      <c r="B36" s="86">
        <v>28</v>
      </c>
      <c r="C36" s="87" t="s">
        <v>48</v>
      </c>
      <c r="D36" s="84">
        <v>87731401</v>
      </c>
      <c r="E36" s="84">
        <v>3707000</v>
      </c>
      <c r="F36" s="84">
        <v>12958794</v>
      </c>
      <c r="G36" s="84">
        <v>12374600</v>
      </c>
      <c r="H36" s="84">
        <v>0</v>
      </c>
      <c r="I36" s="84">
        <v>3800000</v>
      </c>
      <c r="J36" s="84">
        <v>3256000</v>
      </c>
      <c r="K36" s="84">
        <v>3000000</v>
      </c>
      <c r="L36" s="84">
        <v>9156000</v>
      </c>
      <c r="M36" s="84">
        <v>0</v>
      </c>
      <c r="N36" s="84">
        <v>83178453</v>
      </c>
      <c r="O36" s="84">
        <v>741978</v>
      </c>
      <c r="P36" s="83">
        <v>819138363</v>
      </c>
      <c r="Q36" s="85">
        <v>28</v>
      </c>
    </row>
    <row r="37" spans="2:17" ht="12">
      <c r="B37" s="86">
        <v>29</v>
      </c>
      <c r="C37" s="87" t="s">
        <v>49</v>
      </c>
      <c r="D37" s="84">
        <v>87426000</v>
      </c>
      <c r="E37" s="84">
        <v>3843000</v>
      </c>
      <c r="F37" s="84">
        <v>26958489</v>
      </c>
      <c r="G37" s="84">
        <v>14806600</v>
      </c>
      <c r="H37" s="84">
        <v>0</v>
      </c>
      <c r="I37" s="84">
        <v>4000000</v>
      </c>
      <c r="J37" s="84">
        <v>1966000</v>
      </c>
      <c r="K37" s="84">
        <v>39227400</v>
      </c>
      <c r="L37" s="84">
        <v>0</v>
      </c>
      <c r="M37" s="84">
        <v>0</v>
      </c>
      <c r="N37" s="84">
        <v>13619693</v>
      </c>
      <c r="O37" s="84">
        <v>992692</v>
      </c>
      <c r="P37" s="83">
        <v>959601331</v>
      </c>
      <c r="Q37" s="85">
        <v>29</v>
      </c>
    </row>
    <row r="38" spans="2:17" ht="12">
      <c r="B38" s="86">
        <v>30</v>
      </c>
      <c r="C38" s="87" t="s">
        <v>50</v>
      </c>
      <c r="D38" s="84">
        <v>124558589</v>
      </c>
      <c r="E38" s="84">
        <v>3232000</v>
      </c>
      <c r="F38" s="84">
        <v>11564527</v>
      </c>
      <c r="G38" s="84">
        <v>17610760</v>
      </c>
      <c r="H38" s="84">
        <v>8189409</v>
      </c>
      <c r="I38" s="84">
        <v>4800000</v>
      </c>
      <c r="J38" s="84">
        <v>10217000</v>
      </c>
      <c r="K38" s="84">
        <v>2813259</v>
      </c>
      <c r="L38" s="84">
        <v>0</v>
      </c>
      <c r="M38" s="84">
        <v>0</v>
      </c>
      <c r="N38" s="84">
        <v>17198965</v>
      </c>
      <c r="O38" s="84">
        <v>1088379</v>
      </c>
      <c r="P38" s="83">
        <v>841419578</v>
      </c>
      <c r="Q38" s="85">
        <v>30</v>
      </c>
    </row>
    <row r="39" spans="2:17" ht="12">
      <c r="B39" s="86">
        <v>31</v>
      </c>
      <c r="C39" s="87" t="s">
        <v>51</v>
      </c>
      <c r="D39" s="84">
        <v>91524000</v>
      </c>
      <c r="E39" s="84">
        <v>4678000</v>
      </c>
      <c r="F39" s="84">
        <v>18173565</v>
      </c>
      <c r="G39" s="84">
        <v>13469200</v>
      </c>
      <c r="H39" s="84">
        <v>0</v>
      </c>
      <c r="I39" s="84">
        <v>2400000</v>
      </c>
      <c r="J39" s="84">
        <v>12331000</v>
      </c>
      <c r="K39" s="84">
        <v>5935000</v>
      </c>
      <c r="L39" s="84">
        <v>0</v>
      </c>
      <c r="M39" s="84">
        <v>0</v>
      </c>
      <c r="N39" s="84">
        <v>5703449</v>
      </c>
      <c r="O39" s="84">
        <v>2935652</v>
      </c>
      <c r="P39" s="83">
        <v>681598194</v>
      </c>
      <c r="Q39" s="85">
        <v>31</v>
      </c>
    </row>
    <row r="40" spans="2:17" ht="12">
      <c r="B40" s="86">
        <v>32</v>
      </c>
      <c r="C40" s="87" t="s">
        <v>52</v>
      </c>
      <c r="D40" s="84">
        <v>155749829</v>
      </c>
      <c r="E40" s="84">
        <v>8302000</v>
      </c>
      <c r="F40" s="84">
        <v>17236772</v>
      </c>
      <c r="G40" s="84">
        <v>22081600</v>
      </c>
      <c r="H40" s="84">
        <v>8894000</v>
      </c>
      <c r="I40" s="84">
        <v>8000000</v>
      </c>
      <c r="J40" s="84">
        <v>11603000</v>
      </c>
      <c r="K40" s="84">
        <v>5915290</v>
      </c>
      <c r="L40" s="84">
        <v>0</v>
      </c>
      <c r="M40" s="84">
        <v>0</v>
      </c>
      <c r="N40" s="84">
        <v>90938904</v>
      </c>
      <c r="O40" s="84">
        <v>4363260</v>
      </c>
      <c r="P40" s="83">
        <v>1539348642</v>
      </c>
      <c r="Q40" s="85">
        <v>32</v>
      </c>
    </row>
    <row r="41" spans="2:17" ht="12">
      <c r="B41" s="86">
        <v>33</v>
      </c>
      <c r="C41" s="87" t="s">
        <v>53</v>
      </c>
      <c r="D41" s="84">
        <v>18657361</v>
      </c>
      <c r="E41" s="84">
        <v>979000</v>
      </c>
      <c r="F41" s="84">
        <v>3880725</v>
      </c>
      <c r="G41" s="84">
        <v>5349840</v>
      </c>
      <c r="H41" s="84">
        <v>2734000</v>
      </c>
      <c r="I41" s="84">
        <v>0</v>
      </c>
      <c r="J41" s="84">
        <v>6198000</v>
      </c>
      <c r="K41" s="84">
        <v>383929</v>
      </c>
      <c r="L41" s="84">
        <v>0</v>
      </c>
      <c r="M41" s="84">
        <v>0</v>
      </c>
      <c r="N41" s="84">
        <v>17079079</v>
      </c>
      <c r="O41" s="84">
        <v>813014</v>
      </c>
      <c r="P41" s="83">
        <v>204476020</v>
      </c>
      <c r="Q41" s="85">
        <v>33</v>
      </c>
    </row>
    <row r="42" spans="2:17" ht="12">
      <c r="B42" s="86">
        <v>34</v>
      </c>
      <c r="C42" s="87" t="s">
        <v>54</v>
      </c>
      <c r="D42" s="84">
        <v>8162000</v>
      </c>
      <c r="E42" s="84">
        <v>969000</v>
      </c>
      <c r="F42" s="84">
        <v>1196120</v>
      </c>
      <c r="G42" s="84">
        <v>3669000</v>
      </c>
      <c r="H42" s="84">
        <v>9147000</v>
      </c>
      <c r="I42" s="84">
        <v>0</v>
      </c>
      <c r="J42" s="84">
        <v>4494000</v>
      </c>
      <c r="K42" s="84">
        <v>221000</v>
      </c>
      <c r="L42" s="84">
        <v>0</v>
      </c>
      <c r="M42" s="84">
        <v>0</v>
      </c>
      <c r="N42" s="84">
        <v>17054479</v>
      </c>
      <c r="O42" s="84">
        <v>102271</v>
      </c>
      <c r="P42" s="83">
        <v>134881439</v>
      </c>
      <c r="Q42" s="85">
        <v>34</v>
      </c>
    </row>
    <row r="43" spans="2:17" ht="12">
      <c r="B43" s="86">
        <v>35</v>
      </c>
      <c r="C43" s="87" t="s">
        <v>55</v>
      </c>
      <c r="D43" s="84">
        <v>15842522</v>
      </c>
      <c r="E43" s="84">
        <v>1130000</v>
      </c>
      <c r="F43" s="84">
        <v>1929451</v>
      </c>
      <c r="G43" s="84">
        <v>5424200</v>
      </c>
      <c r="H43" s="84">
        <v>1908000</v>
      </c>
      <c r="I43" s="84">
        <v>200000</v>
      </c>
      <c r="J43" s="84">
        <v>4574000</v>
      </c>
      <c r="K43" s="84">
        <v>705000</v>
      </c>
      <c r="L43" s="84">
        <v>0</v>
      </c>
      <c r="M43" s="84">
        <v>0</v>
      </c>
      <c r="N43" s="84">
        <v>4569885</v>
      </c>
      <c r="O43" s="84">
        <v>1409408</v>
      </c>
      <c r="P43" s="83">
        <v>142896242</v>
      </c>
      <c r="Q43" s="85">
        <v>35</v>
      </c>
    </row>
    <row r="44" spans="2:17" ht="12">
      <c r="B44" s="86">
        <v>36</v>
      </c>
      <c r="C44" s="87" t="s">
        <v>56</v>
      </c>
      <c r="D44" s="84">
        <v>37837000</v>
      </c>
      <c r="E44" s="84">
        <v>2225000</v>
      </c>
      <c r="F44" s="84">
        <v>9588689</v>
      </c>
      <c r="G44" s="84">
        <v>8906160</v>
      </c>
      <c r="H44" s="84">
        <v>1927000</v>
      </c>
      <c r="I44" s="84">
        <v>1000000</v>
      </c>
      <c r="J44" s="84">
        <v>8369000</v>
      </c>
      <c r="K44" s="84">
        <v>1596000</v>
      </c>
      <c r="L44" s="84">
        <v>0</v>
      </c>
      <c r="M44" s="84">
        <v>0</v>
      </c>
      <c r="N44" s="84">
        <v>22977294</v>
      </c>
      <c r="O44" s="84">
        <v>6712685</v>
      </c>
      <c r="P44" s="83">
        <v>365195382</v>
      </c>
      <c r="Q44" s="85">
        <v>36</v>
      </c>
    </row>
    <row r="45" spans="2:17" ht="12">
      <c r="B45" s="86">
        <v>37</v>
      </c>
      <c r="C45" s="87" t="s">
        <v>57</v>
      </c>
      <c r="D45" s="84">
        <v>109993815</v>
      </c>
      <c r="E45" s="84">
        <v>4342000</v>
      </c>
      <c r="F45" s="84">
        <v>12229823</v>
      </c>
      <c r="G45" s="84">
        <v>23420100</v>
      </c>
      <c r="H45" s="84">
        <v>4226000</v>
      </c>
      <c r="I45" s="84">
        <v>3000000</v>
      </c>
      <c r="J45" s="84">
        <v>22051000</v>
      </c>
      <c r="K45" s="84">
        <v>3779000</v>
      </c>
      <c r="L45" s="84">
        <v>0</v>
      </c>
      <c r="M45" s="84">
        <v>0</v>
      </c>
      <c r="N45" s="84">
        <v>39016023</v>
      </c>
      <c r="O45" s="84">
        <v>1632032</v>
      </c>
      <c r="P45" s="83">
        <v>941617989</v>
      </c>
      <c r="Q45" s="85">
        <v>37</v>
      </c>
    </row>
    <row r="46" spans="2:17" ht="12">
      <c r="B46" s="86">
        <v>38</v>
      </c>
      <c r="C46" s="87" t="s">
        <v>58</v>
      </c>
      <c r="D46" s="84">
        <v>56507498</v>
      </c>
      <c r="E46" s="84">
        <v>2098000</v>
      </c>
      <c r="F46" s="84">
        <v>2401201</v>
      </c>
      <c r="G46" s="84">
        <v>9262800</v>
      </c>
      <c r="H46" s="84">
        <v>952200</v>
      </c>
      <c r="I46" s="84">
        <v>200000</v>
      </c>
      <c r="J46" s="84">
        <v>12000000</v>
      </c>
      <c r="K46" s="84">
        <v>2146000</v>
      </c>
      <c r="L46" s="84">
        <v>0</v>
      </c>
      <c r="M46" s="84">
        <v>0</v>
      </c>
      <c r="N46" s="84">
        <v>7219399</v>
      </c>
      <c r="O46" s="84">
        <v>347906</v>
      </c>
      <c r="P46" s="83">
        <v>327004230</v>
      </c>
      <c r="Q46" s="85">
        <v>38</v>
      </c>
    </row>
    <row r="47" spans="2:17" ht="12">
      <c r="B47" s="86">
        <v>39</v>
      </c>
      <c r="C47" s="87" t="s">
        <v>59</v>
      </c>
      <c r="D47" s="84">
        <v>94295000</v>
      </c>
      <c r="E47" s="84">
        <v>8616000</v>
      </c>
      <c r="F47" s="84">
        <v>17752887</v>
      </c>
      <c r="G47" s="84">
        <v>17611920</v>
      </c>
      <c r="H47" s="84">
        <v>0</v>
      </c>
      <c r="I47" s="84">
        <v>5200000</v>
      </c>
      <c r="J47" s="84">
        <v>6812000</v>
      </c>
      <c r="K47" s="84">
        <v>4131723</v>
      </c>
      <c r="L47" s="84">
        <v>20000000</v>
      </c>
      <c r="M47" s="84">
        <v>0</v>
      </c>
      <c r="N47" s="84">
        <v>88230709</v>
      </c>
      <c r="O47" s="84">
        <v>621499</v>
      </c>
      <c r="P47" s="83">
        <v>1011474135</v>
      </c>
      <c r="Q47" s="85">
        <v>39</v>
      </c>
    </row>
    <row r="48" spans="2:17" ht="12">
      <c r="B48" s="86">
        <v>40</v>
      </c>
      <c r="C48" s="87" t="s">
        <v>60</v>
      </c>
      <c r="D48" s="84">
        <v>180100000</v>
      </c>
      <c r="E48" s="84">
        <v>5252000</v>
      </c>
      <c r="F48" s="84">
        <v>8006419</v>
      </c>
      <c r="G48" s="84">
        <v>26659200</v>
      </c>
      <c r="H48" s="84">
        <v>2050000</v>
      </c>
      <c r="I48" s="84">
        <v>3400000</v>
      </c>
      <c r="J48" s="84">
        <v>8860000</v>
      </c>
      <c r="K48" s="84">
        <v>4777000</v>
      </c>
      <c r="L48" s="84">
        <v>10760000</v>
      </c>
      <c r="M48" s="84">
        <v>0</v>
      </c>
      <c r="N48" s="84">
        <v>42690547</v>
      </c>
      <c r="O48" s="84">
        <v>1585377</v>
      </c>
      <c r="P48" s="83">
        <v>1193152592</v>
      </c>
      <c r="Q48" s="85">
        <v>40</v>
      </c>
    </row>
    <row r="49" spans="2:17" ht="12">
      <c r="B49" s="86">
        <v>41</v>
      </c>
      <c r="C49" s="87" t="s">
        <v>61</v>
      </c>
      <c r="D49" s="84">
        <v>178782039</v>
      </c>
      <c r="E49" s="84">
        <v>4333000</v>
      </c>
      <c r="F49" s="84">
        <v>13522618</v>
      </c>
      <c r="G49" s="84">
        <v>24074480</v>
      </c>
      <c r="H49" s="84">
        <v>7726000</v>
      </c>
      <c r="I49" s="84">
        <v>4000000</v>
      </c>
      <c r="J49" s="84">
        <v>19052763</v>
      </c>
      <c r="K49" s="84">
        <v>3536266</v>
      </c>
      <c r="L49" s="84">
        <v>0</v>
      </c>
      <c r="M49" s="84">
        <v>0</v>
      </c>
      <c r="N49" s="84">
        <v>29072252</v>
      </c>
      <c r="O49" s="84">
        <v>1329017</v>
      </c>
      <c r="P49" s="83">
        <v>1158357804</v>
      </c>
      <c r="Q49" s="85">
        <v>41</v>
      </c>
    </row>
    <row r="50" spans="2:17" ht="12">
      <c r="B50" s="86">
        <v>42</v>
      </c>
      <c r="C50" s="87" t="s">
        <v>62</v>
      </c>
      <c r="D50" s="84">
        <v>11468000</v>
      </c>
      <c r="E50" s="84">
        <v>1154000</v>
      </c>
      <c r="F50" s="84">
        <v>9621551</v>
      </c>
      <c r="G50" s="84">
        <v>3985200</v>
      </c>
      <c r="H50" s="84">
        <v>3098000</v>
      </c>
      <c r="I50" s="84">
        <v>0</v>
      </c>
      <c r="J50" s="84">
        <v>3546000</v>
      </c>
      <c r="K50" s="84">
        <v>554000</v>
      </c>
      <c r="L50" s="84">
        <v>0</v>
      </c>
      <c r="M50" s="84">
        <v>0</v>
      </c>
      <c r="N50" s="84">
        <v>35794857</v>
      </c>
      <c r="O50" s="84">
        <v>213279</v>
      </c>
      <c r="P50" s="83">
        <v>199356450</v>
      </c>
      <c r="Q50" s="85">
        <v>42</v>
      </c>
    </row>
    <row r="51" spans="2:17" ht="12">
      <c r="B51" s="86">
        <v>43</v>
      </c>
      <c r="C51" s="87" t="s">
        <v>63</v>
      </c>
      <c r="D51" s="84">
        <v>112510136</v>
      </c>
      <c r="E51" s="84">
        <v>3195000</v>
      </c>
      <c r="F51" s="84">
        <v>14862959</v>
      </c>
      <c r="G51" s="84">
        <v>22273920</v>
      </c>
      <c r="H51" s="84">
        <v>0</v>
      </c>
      <c r="I51" s="84">
        <v>3576080</v>
      </c>
      <c r="J51" s="84">
        <v>19122000</v>
      </c>
      <c r="K51" s="84">
        <v>2910000</v>
      </c>
      <c r="L51" s="84">
        <v>0</v>
      </c>
      <c r="M51" s="84">
        <v>0</v>
      </c>
      <c r="N51" s="84">
        <v>91760617</v>
      </c>
      <c r="O51" s="84">
        <v>3848899</v>
      </c>
      <c r="P51" s="83">
        <v>966424011</v>
      </c>
      <c r="Q51" s="85">
        <v>43</v>
      </c>
    </row>
    <row r="52" spans="2:17" ht="12">
      <c r="B52" s="86">
        <v>44</v>
      </c>
      <c r="C52" s="87" t="s">
        <v>64</v>
      </c>
      <c r="D52" s="84">
        <v>55825305</v>
      </c>
      <c r="E52" s="84">
        <v>1941000</v>
      </c>
      <c r="F52" s="84">
        <v>8832659</v>
      </c>
      <c r="G52" s="84">
        <v>6773616</v>
      </c>
      <c r="H52" s="84">
        <v>5500000</v>
      </c>
      <c r="I52" s="84">
        <v>4200000</v>
      </c>
      <c r="J52" s="84">
        <v>1907000</v>
      </c>
      <c r="K52" s="84">
        <v>38395000</v>
      </c>
      <c r="L52" s="84">
        <v>20000000</v>
      </c>
      <c r="M52" s="84">
        <v>0</v>
      </c>
      <c r="N52" s="84">
        <v>59066184</v>
      </c>
      <c r="O52" s="84">
        <v>1852627</v>
      </c>
      <c r="P52" s="83">
        <v>547786593</v>
      </c>
      <c r="Q52" s="85">
        <v>44</v>
      </c>
    </row>
    <row r="53" spans="2:17" ht="12">
      <c r="B53" s="86">
        <v>45</v>
      </c>
      <c r="C53" s="87" t="s">
        <v>65</v>
      </c>
      <c r="D53" s="84">
        <v>79293000</v>
      </c>
      <c r="E53" s="84">
        <v>2224000</v>
      </c>
      <c r="F53" s="84">
        <v>15648629</v>
      </c>
      <c r="G53" s="84">
        <v>11950560</v>
      </c>
      <c r="H53" s="84">
        <v>10753000</v>
      </c>
      <c r="I53" s="84">
        <v>7400000</v>
      </c>
      <c r="J53" s="84">
        <v>3784000</v>
      </c>
      <c r="K53" s="84">
        <v>2082468</v>
      </c>
      <c r="L53" s="84">
        <v>0</v>
      </c>
      <c r="M53" s="84">
        <v>0</v>
      </c>
      <c r="N53" s="84">
        <v>51813061</v>
      </c>
      <c r="O53" s="84">
        <v>1535782</v>
      </c>
      <c r="P53" s="83">
        <v>936746642</v>
      </c>
      <c r="Q53" s="85">
        <v>45</v>
      </c>
    </row>
    <row r="54" spans="2:17" ht="12">
      <c r="B54" s="86">
        <v>46</v>
      </c>
      <c r="C54" s="87" t="s">
        <v>66</v>
      </c>
      <c r="D54" s="84">
        <v>75498000</v>
      </c>
      <c r="E54" s="84">
        <v>2916000</v>
      </c>
      <c r="F54" s="84">
        <v>12047865</v>
      </c>
      <c r="G54" s="84">
        <v>10303200</v>
      </c>
      <c r="H54" s="84">
        <v>5128000</v>
      </c>
      <c r="I54" s="84">
        <v>3200000</v>
      </c>
      <c r="J54" s="84">
        <v>1607760</v>
      </c>
      <c r="K54" s="84">
        <v>42391040</v>
      </c>
      <c r="L54" s="84">
        <v>20000000</v>
      </c>
      <c r="M54" s="84">
        <v>0</v>
      </c>
      <c r="N54" s="84">
        <v>20987023</v>
      </c>
      <c r="O54" s="84">
        <v>2683578</v>
      </c>
      <c r="P54" s="83">
        <v>693587683</v>
      </c>
      <c r="Q54" s="85">
        <v>46</v>
      </c>
    </row>
    <row r="55" spans="2:17" ht="12">
      <c r="B55" s="86">
        <v>47</v>
      </c>
      <c r="C55" s="87" t="s">
        <v>67</v>
      </c>
      <c r="D55" s="84">
        <v>11727000</v>
      </c>
      <c r="E55" s="84">
        <v>1151000</v>
      </c>
      <c r="F55" s="84">
        <v>5263771</v>
      </c>
      <c r="G55" s="84">
        <v>2871900</v>
      </c>
      <c r="H55" s="84">
        <v>5100000</v>
      </c>
      <c r="I55" s="84">
        <v>1200000</v>
      </c>
      <c r="J55" s="84">
        <v>2500000</v>
      </c>
      <c r="K55" s="84">
        <v>3000000</v>
      </c>
      <c r="L55" s="84">
        <v>7205000</v>
      </c>
      <c r="M55" s="84">
        <v>0</v>
      </c>
      <c r="N55" s="84">
        <v>27559877</v>
      </c>
      <c r="O55" s="84">
        <v>14312</v>
      </c>
      <c r="P55" s="83">
        <v>188297816</v>
      </c>
      <c r="Q55" s="85">
        <v>47</v>
      </c>
    </row>
    <row r="56" spans="2:17" ht="12">
      <c r="B56" s="86">
        <v>48</v>
      </c>
      <c r="C56" s="87" t="s">
        <v>68</v>
      </c>
      <c r="D56" s="84">
        <v>11001000</v>
      </c>
      <c r="E56" s="84">
        <v>2040000</v>
      </c>
      <c r="F56" s="84">
        <v>7224509</v>
      </c>
      <c r="G56" s="84">
        <v>6371800</v>
      </c>
      <c r="H56" s="84">
        <v>1907000</v>
      </c>
      <c r="I56" s="84">
        <v>2200000</v>
      </c>
      <c r="J56" s="84">
        <v>7354000</v>
      </c>
      <c r="K56" s="84">
        <v>1002000</v>
      </c>
      <c r="L56" s="84">
        <v>0</v>
      </c>
      <c r="M56" s="84">
        <v>0</v>
      </c>
      <c r="N56" s="84">
        <v>44489377</v>
      </c>
      <c r="O56" s="84">
        <v>480058</v>
      </c>
      <c r="P56" s="83">
        <v>336350777</v>
      </c>
      <c r="Q56" s="85">
        <v>48</v>
      </c>
    </row>
    <row r="57" spans="2:17" ht="12">
      <c r="B57" s="86">
        <v>49</v>
      </c>
      <c r="C57" s="87" t="s">
        <v>69</v>
      </c>
      <c r="D57" s="84">
        <v>26344000</v>
      </c>
      <c r="E57" s="84">
        <v>2066000</v>
      </c>
      <c r="F57" s="84">
        <v>15783349</v>
      </c>
      <c r="G57" s="84">
        <v>10373040</v>
      </c>
      <c r="H57" s="84">
        <v>0</v>
      </c>
      <c r="I57" s="84">
        <v>1000000</v>
      </c>
      <c r="J57" s="84">
        <v>6095000</v>
      </c>
      <c r="K57" s="84">
        <v>1126031</v>
      </c>
      <c r="L57" s="84">
        <v>0</v>
      </c>
      <c r="M57" s="84">
        <v>0</v>
      </c>
      <c r="N57" s="84">
        <v>3578493</v>
      </c>
      <c r="O57" s="84">
        <v>42676</v>
      </c>
      <c r="P57" s="83">
        <v>340592164</v>
      </c>
      <c r="Q57" s="85">
        <v>49</v>
      </c>
    </row>
    <row r="58" spans="2:17" ht="12">
      <c r="B58" s="86">
        <v>50</v>
      </c>
      <c r="C58" s="87" t="s">
        <v>70</v>
      </c>
      <c r="D58" s="84">
        <v>29477862</v>
      </c>
      <c r="E58" s="84">
        <v>3173000</v>
      </c>
      <c r="F58" s="84">
        <v>4515351</v>
      </c>
      <c r="G58" s="84">
        <v>13531400</v>
      </c>
      <c r="H58" s="84">
        <v>2339000</v>
      </c>
      <c r="I58" s="84">
        <v>4000000</v>
      </c>
      <c r="J58" s="84">
        <v>7935000</v>
      </c>
      <c r="K58" s="84">
        <v>3463606</v>
      </c>
      <c r="L58" s="84">
        <v>0</v>
      </c>
      <c r="M58" s="84">
        <v>0</v>
      </c>
      <c r="N58" s="84">
        <v>34508349</v>
      </c>
      <c r="O58" s="84">
        <v>617185</v>
      </c>
      <c r="P58" s="83">
        <v>566705076</v>
      </c>
      <c r="Q58" s="85">
        <v>50</v>
      </c>
    </row>
    <row r="59" spans="2:17" ht="12">
      <c r="B59" s="86">
        <v>51</v>
      </c>
      <c r="C59" s="87" t="s">
        <v>71</v>
      </c>
      <c r="D59" s="84">
        <v>30577000</v>
      </c>
      <c r="E59" s="84">
        <v>2936000</v>
      </c>
      <c r="F59" s="84">
        <v>14947296</v>
      </c>
      <c r="G59" s="84">
        <v>11395200</v>
      </c>
      <c r="H59" s="84">
        <v>17853000</v>
      </c>
      <c r="I59" s="84">
        <v>4800000</v>
      </c>
      <c r="J59" s="84">
        <v>3900000</v>
      </c>
      <c r="K59" s="84">
        <v>1685800</v>
      </c>
      <c r="L59" s="84">
        <v>1000</v>
      </c>
      <c r="M59" s="84">
        <v>0</v>
      </c>
      <c r="N59" s="84">
        <v>72160165</v>
      </c>
      <c r="O59" s="84">
        <v>426459</v>
      </c>
      <c r="P59" s="83">
        <v>586018752</v>
      </c>
      <c r="Q59" s="85">
        <v>51</v>
      </c>
    </row>
    <row r="60" spans="2:17" ht="12">
      <c r="B60" s="86">
        <v>52</v>
      </c>
      <c r="C60" s="87" t="s">
        <v>72</v>
      </c>
      <c r="D60" s="84">
        <v>12886746</v>
      </c>
      <c r="E60" s="84">
        <v>771000</v>
      </c>
      <c r="F60" s="84">
        <v>7781367</v>
      </c>
      <c r="G60" s="84">
        <v>6154600</v>
      </c>
      <c r="H60" s="84">
        <v>2918000</v>
      </c>
      <c r="I60" s="84">
        <v>2064400</v>
      </c>
      <c r="J60" s="84">
        <v>0</v>
      </c>
      <c r="K60" s="84">
        <v>479000</v>
      </c>
      <c r="L60" s="84">
        <v>0</v>
      </c>
      <c r="M60" s="84">
        <v>0</v>
      </c>
      <c r="N60" s="84">
        <v>65365321</v>
      </c>
      <c r="O60" s="84">
        <v>611029</v>
      </c>
      <c r="P60" s="83">
        <v>358823838</v>
      </c>
      <c r="Q60" s="85">
        <v>52</v>
      </c>
    </row>
    <row r="61" spans="2:17" ht="12">
      <c r="B61" s="86">
        <v>53</v>
      </c>
      <c r="C61" s="87" t="s">
        <v>73</v>
      </c>
      <c r="D61" s="84">
        <v>117819916</v>
      </c>
      <c r="E61" s="84">
        <v>2414000</v>
      </c>
      <c r="F61" s="84">
        <v>9612452</v>
      </c>
      <c r="G61" s="84">
        <v>17242200</v>
      </c>
      <c r="H61" s="84">
        <v>4711000</v>
      </c>
      <c r="I61" s="84">
        <v>4400000</v>
      </c>
      <c r="J61" s="84">
        <v>10256000</v>
      </c>
      <c r="K61" s="84">
        <v>1790000</v>
      </c>
      <c r="L61" s="84">
        <v>0</v>
      </c>
      <c r="M61" s="84">
        <v>0</v>
      </c>
      <c r="N61" s="84">
        <v>41694835</v>
      </c>
      <c r="O61" s="84">
        <v>247980</v>
      </c>
      <c r="P61" s="83">
        <v>787527869</v>
      </c>
      <c r="Q61" s="85">
        <v>53</v>
      </c>
    </row>
    <row r="62" spans="2:17" ht="12">
      <c r="B62" s="86">
        <v>54</v>
      </c>
      <c r="C62" s="87" t="s">
        <v>74</v>
      </c>
      <c r="D62" s="84">
        <v>66507059</v>
      </c>
      <c r="E62" s="84">
        <v>3205000</v>
      </c>
      <c r="F62" s="84">
        <v>11756503</v>
      </c>
      <c r="G62" s="84">
        <v>26606000</v>
      </c>
      <c r="H62" s="84">
        <v>0</v>
      </c>
      <c r="I62" s="84">
        <v>2000000</v>
      </c>
      <c r="J62" s="84">
        <v>7000000</v>
      </c>
      <c r="K62" s="84">
        <v>1878000</v>
      </c>
      <c r="L62" s="84">
        <v>0</v>
      </c>
      <c r="M62" s="84">
        <v>0</v>
      </c>
      <c r="N62" s="84">
        <v>47290423</v>
      </c>
      <c r="O62" s="84">
        <v>2976771</v>
      </c>
      <c r="P62" s="83">
        <v>646361243</v>
      </c>
      <c r="Q62" s="85">
        <v>54</v>
      </c>
    </row>
    <row r="63" spans="2:17" ht="12">
      <c r="B63" s="86">
        <v>55</v>
      </c>
      <c r="C63" s="87" t="s">
        <v>75</v>
      </c>
      <c r="D63" s="84">
        <v>63786948</v>
      </c>
      <c r="E63" s="84">
        <v>2565000</v>
      </c>
      <c r="F63" s="84">
        <v>9707765</v>
      </c>
      <c r="G63" s="84">
        <v>13261080</v>
      </c>
      <c r="H63" s="84">
        <v>1000000</v>
      </c>
      <c r="I63" s="84">
        <v>2600000</v>
      </c>
      <c r="J63" s="84">
        <v>5725000</v>
      </c>
      <c r="K63" s="84">
        <v>1405000</v>
      </c>
      <c r="L63" s="84">
        <v>40411000</v>
      </c>
      <c r="M63" s="84">
        <v>0</v>
      </c>
      <c r="N63" s="84">
        <v>18108821</v>
      </c>
      <c r="O63" s="84">
        <v>814651</v>
      </c>
      <c r="P63" s="83">
        <v>644938007</v>
      </c>
      <c r="Q63" s="85">
        <v>55</v>
      </c>
    </row>
    <row r="64" spans="2:17" ht="12">
      <c r="B64" s="86">
        <v>56</v>
      </c>
      <c r="C64" s="87" t="s">
        <v>76</v>
      </c>
      <c r="D64" s="84">
        <v>35873000</v>
      </c>
      <c r="E64" s="84">
        <v>2698000</v>
      </c>
      <c r="F64" s="84">
        <v>19323735</v>
      </c>
      <c r="G64" s="84">
        <v>11718360</v>
      </c>
      <c r="H64" s="84">
        <v>6011000</v>
      </c>
      <c r="I64" s="84">
        <v>4600000</v>
      </c>
      <c r="J64" s="84">
        <v>2361000</v>
      </c>
      <c r="K64" s="84">
        <v>2000000</v>
      </c>
      <c r="L64" s="84">
        <v>28109000</v>
      </c>
      <c r="M64" s="84">
        <v>0</v>
      </c>
      <c r="N64" s="84">
        <v>115149185</v>
      </c>
      <c r="O64" s="84">
        <v>1952647</v>
      </c>
      <c r="P64" s="83">
        <v>910472911</v>
      </c>
      <c r="Q64" s="85">
        <v>56</v>
      </c>
    </row>
    <row r="65" spans="2:17" ht="12">
      <c r="B65" s="86">
        <v>57</v>
      </c>
      <c r="C65" s="87" t="s">
        <v>77</v>
      </c>
      <c r="D65" s="84">
        <v>56632000</v>
      </c>
      <c r="E65" s="84">
        <v>4012000</v>
      </c>
      <c r="F65" s="84">
        <v>13352406</v>
      </c>
      <c r="G65" s="84">
        <v>13123200</v>
      </c>
      <c r="H65" s="84">
        <v>9365000</v>
      </c>
      <c r="I65" s="84">
        <v>8400000</v>
      </c>
      <c r="J65" s="84">
        <v>348000</v>
      </c>
      <c r="K65" s="84">
        <v>9539000</v>
      </c>
      <c r="L65" s="84">
        <v>63264000</v>
      </c>
      <c r="M65" s="84">
        <v>0</v>
      </c>
      <c r="N65" s="84">
        <v>45244896</v>
      </c>
      <c r="O65" s="84">
        <v>4806903</v>
      </c>
      <c r="P65" s="83">
        <v>1141022802</v>
      </c>
      <c r="Q65" s="85">
        <v>57</v>
      </c>
    </row>
    <row r="66" spans="2:17" ht="12">
      <c r="B66" s="86">
        <v>58</v>
      </c>
      <c r="C66" s="87" t="s">
        <v>78</v>
      </c>
      <c r="D66" s="84">
        <v>83376000</v>
      </c>
      <c r="E66" s="84">
        <v>5096000</v>
      </c>
      <c r="F66" s="84">
        <v>23305016</v>
      </c>
      <c r="G66" s="84">
        <v>31593000</v>
      </c>
      <c r="H66" s="84">
        <v>9391000</v>
      </c>
      <c r="I66" s="84">
        <v>14000000</v>
      </c>
      <c r="J66" s="84">
        <v>8498000</v>
      </c>
      <c r="K66" s="84">
        <v>13802000</v>
      </c>
      <c r="L66" s="84">
        <v>0</v>
      </c>
      <c r="M66" s="84">
        <v>0</v>
      </c>
      <c r="N66" s="84">
        <v>38437020</v>
      </c>
      <c r="O66" s="84">
        <v>3785149</v>
      </c>
      <c r="P66" s="83">
        <v>1165028348</v>
      </c>
      <c r="Q66" s="85">
        <v>58</v>
      </c>
    </row>
    <row r="67" spans="2:17" ht="12">
      <c r="B67" s="86">
        <v>59</v>
      </c>
      <c r="C67" s="87" t="s">
        <v>79</v>
      </c>
      <c r="D67" s="84">
        <v>240314000</v>
      </c>
      <c r="E67" s="84">
        <v>8501000</v>
      </c>
      <c r="F67" s="84">
        <v>29561767</v>
      </c>
      <c r="G67" s="84">
        <v>29524800</v>
      </c>
      <c r="H67" s="84">
        <v>0</v>
      </c>
      <c r="I67" s="84">
        <v>10800000</v>
      </c>
      <c r="J67" s="84">
        <v>10979000</v>
      </c>
      <c r="K67" s="84">
        <v>17028239</v>
      </c>
      <c r="L67" s="84">
        <v>0</v>
      </c>
      <c r="M67" s="84">
        <v>0</v>
      </c>
      <c r="N67" s="84">
        <v>275682681</v>
      </c>
      <c r="O67" s="84">
        <v>5958064</v>
      </c>
      <c r="P67" s="83">
        <v>2292768715</v>
      </c>
      <c r="Q67" s="85">
        <v>59</v>
      </c>
    </row>
    <row r="68" spans="2:17" ht="12">
      <c r="B68" s="86">
        <v>60</v>
      </c>
      <c r="C68" s="87" t="s">
        <v>80</v>
      </c>
      <c r="D68" s="84">
        <v>208354000</v>
      </c>
      <c r="E68" s="84">
        <v>4909000</v>
      </c>
      <c r="F68" s="84">
        <v>26674077</v>
      </c>
      <c r="G68" s="84">
        <v>20086800</v>
      </c>
      <c r="H68" s="84">
        <v>14009000</v>
      </c>
      <c r="I68" s="84">
        <v>16000000</v>
      </c>
      <c r="J68" s="84">
        <v>0</v>
      </c>
      <c r="K68" s="84">
        <v>4000000</v>
      </c>
      <c r="L68" s="84">
        <v>110000000</v>
      </c>
      <c r="M68" s="84">
        <v>0</v>
      </c>
      <c r="N68" s="84">
        <v>27843137</v>
      </c>
      <c r="O68" s="84">
        <v>6026041</v>
      </c>
      <c r="P68" s="83">
        <v>1646327634</v>
      </c>
      <c r="Q68" s="85">
        <v>60</v>
      </c>
    </row>
    <row r="69" spans="2:17" ht="12">
      <c r="B69" s="86">
        <v>61</v>
      </c>
      <c r="C69" s="87" t="s">
        <v>81</v>
      </c>
      <c r="D69" s="84">
        <v>98024000</v>
      </c>
      <c r="E69" s="84">
        <v>3644000</v>
      </c>
      <c r="F69" s="84">
        <v>11297740</v>
      </c>
      <c r="G69" s="84">
        <v>12030480</v>
      </c>
      <c r="H69" s="84">
        <v>29440000</v>
      </c>
      <c r="I69" s="84">
        <v>5000000</v>
      </c>
      <c r="J69" s="84">
        <v>7929000</v>
      </c>
      <c r="K69" s="84">
        <v>6396000</v>
      </c>
      <c r="L69" s="84">
        <v>0</v>
      </c>
      <c r="M69" s="84">
        <v>0</v>
      </c>
      <c r="N69" s="84">
        <v>121390066</v>
      </c>
      <c r="O69" s="84">
        <v>8631567</v>
      </c>
      <c r="P69" s="83">
        <v>1068049770</v>
      </c>
      <c r="Q69" s="85">
        <v>61</v>
      </c>
    </row>
    <row r="70" spans="2:17" ht="12">
      <c r="B70" s="86">
        <v>62</v>
      </c>
      <c r="C70" s="87" t="s">
        <v>82</v>
      </c>
      <c r="D70" s="84">
        <v>225464146</v>
      </c>
      <c r="E70" s="84">
        <v>9421000</v>
      </c>
      <c r="F70" s="84">
        <v>22988606</v>
      </c>
      <c r="G70" s="84">
        <v>21389400</v>
      </c>
      <c r="H70" s="84">
        <v>34587000</v>
      </c>
      <c r="I70" s="84">
        <v>9200000</v>
      </c>
      <c r="J70" s="84">
        <v>913000</v>
      </c>
      <c r="K70" s="84">
        <v>9500000</v>
      </c>
      <c r="L70" s="84">
        <v>0</v>
      </c>
      <c r="M70" s="84">
        <v>0</v>
      </c>
      <c r="N70" s="84">
        <v>134996998</v>
      </c>
      <c r="O70" s="84">
        <v>8816201</v>
      </c>
      <c r="P70" s="83">
        <v>1816848319</v>
      </c>
      <c r="Q70" s="85">
        <v>62</v>
      </c>
    </row>
    <row r="71" spans="2:17" ht="12">
      <c r="B71" s="86">
        <v>63</v>
      </c>
      <c r="C71" s="87" t="s">
        <v>83</v>
      </c>
      <c r="D71" s="84">
        <v>96014000</v>
      </c>
      <c r="E71" s="84">
        <v>3639000</v>
      </c>
      <c r="F71" s="84">
        <v>17330283</v>
      </c>
      <c r="G71" s="84">
        <v>11724240</v>
      </c>
      <c r="H71" s="84">
        <v>10000000</v>
      </c>
      <c r="I71" s="84">
        <v>12900000</v>
      </c>
      <c r="J71" s="84">
        <v>0</v>
      </c>
      <c r="K71" s="84">
        <v>29100000</v>
      </c>
      <c r="L71" s="84">
        <v>0</v>
      </c>
      <c r="M71" s="84">
        <v>0</v>
      </c>
      <c r="N71" s="84">
        <v>151236877</v>
      </c>
      <c r="O71" s="84">
        <v>4949404</v>
      </c>
      <c r="P71" s="83">
        <v>1394757223</v>
      </c>
      <c r="Q71" s="85">
        <v>63</v>
      </c>
    </row>
    <row r="72" spans="2:17" ht="12">
      <c r="B72" s="86">
        <v>64</v>
      </c>
      <c r="C72" s="87" t="s">
        <v>84</v>
      </c>
      <c r="D72" s="84">
        <v>142649818</v>
      </c>
      <c r="E72" s="84">
        <v>4397000</v>
      </c>
      <c r="F72" s="84">
        <v>20558922</v>
      </c>
      <c r="G72" s="84">
        <v>14401480</v>
      </c>
      <c r="H72" s="84">
        <v>0</v>
      </c>
      <c r="I72" s="84">
        <v>16000000</v>
      </c>
      <c r="J72" s="84">
        <v>0</v>
      </c>
      <c r="K72" s="84">
        <v>68798520</v>
      </c>
      <c r="L72" s="84">
        <v>0</v>
      </c>
      <c r="M72" s="84">
        <v>800000</v>
      </c>
      <c r="N72" s="84">
        <v>153587898</v>
      </c>
      <c r="O72" s="84">
        <v>10116777</v>
      </c>
      <c r="P72" s="83">
        <v>1738982084</v>
      </c>
      <c r="Q72" s="85">
        <v>64</v>
      </c>
    </row>
    <row r="73" spans="2:17" ht="12">
      <c r="B73" s="86">
        <v>65</v>
      </c>
      <c r="C73" s="87" t="s">
        <v>85</v>
      </c>
      <c r="D73" s="84">
        <v>240183000</v>
      </c>
      <c r="E73" s="84">
        <v>3783000</v>
      </c>
      <c r="F73" s="84">
        <v>17903644</v>
      </c>
      <c r="G73" s="84">
        <v>28230000</v>
      </c>
      <c r="H73" s="84">
        <v>0</v>
      </c>
      <c r="I73" s="84">
        <v>10000000</v>
      </c>
      <c r="J73" s="84">
        <v>10494750</v>
      </c>
      <c r="K73" s="84">
        <v>91275250</v>
      </c>
      <c r="L73" s="84">
        <v>61900000</v>
      </c>
      <c r="M73" s="84">
        <v>0</v>
      </c>
      <c r="N73" s="84">
        <v>43230318</v>
      </c>
      <c r="O73" s="84">
        <v>4731419</v>
      </c>
      <c r="P73" s="83">
        <v>1695686119</v>
      </c>
      <c r="Q73" s="85">
        <v>65</v>
      </c>
    </row>
    <row r="74" spans="2:17" ht="12">
      <c r="B74" s="86">
        <v>66</v>
      </c>
      <c r="C74" s="87" t="s">
        <v>86</v>
      </c>
      <c r="D74" s="84">
        <v>44488000</v>
      </c>
      <c r="E74" s="84">
        <v>4970000</v>
      </c>
      <c r="F74" s="84">
        <v>23625160</v>
      </c>
      <c r="G74" s="84">
        <v>13762400</v>
      </c>
      <c r="H74" s="84">
        <v>0</v>
      </c>
      <c r="I74" s="84">
        <v>7400000</v>
      </c>
      <c r="J74" s="84">
        <v>6431000</v>
      </c>
      <c r="K74" s="84">
        <v>9459000</v>
      </c>
      <c r="L74" s="84">
        <v>27808855</v>
      </c>
      <c r="M74" s="84">
        <v>0</v>
      </c>
      <c r="N74" s="84">
        <v>28082848</v>
      </c>
      <c r="O74" s="84">
        <v>547925</v>
      </c>
      <c r="P74" s="83">
        <v>1174802998</v>
      </c>
      <c r="Q74" s="85">
        <v>66</v>
      </c>
    </row>
    <row r="75" spans="2:17" ht="12">
      <c r="B75" s="86">
        <v>67</v>
      </c>
      <c r="C75" s="87" t="s">
        <v>87</v>
      </c>
      <c r="D75" s="84">
        <v>91771973</v>
      </c>
      <c r="E75" s="84">
        <v>3922000</v>
      </c>
      <c r="F75" s="84">
        <v>6969355</v>
      </c>
      <c r="G75" s="84">
        <v>4082400</v>
      </c>
      <c r="H75" s="84">
        <v>0</v>
      </c>
      <c r="I75" s="84">
        <v>2000000</v>
      </c>
      <c r="J75" s="84">
        <v>5193000</v>
      </c>
      <c r="K75" s="84">
        <v>2045000</v>
      </c>
      <c r="L75" s="84">
        <v>31767850</v>
      </c>
      <c r="M75" s="84">
        <v>0</v>
      </c>
      <c r="N75" s="84">
        <v>21796234</v>
      </c>
      <c r="O75" s="84">
        <v>377336</v>
      </c>
      <c r="P75" s="83">
        <v>669541482</v>
      </c>
      <c r="Q75" s="85">
        <v>67</v>
      </c>
    </row>
    <row r="76" spans="2:17" ht="12">
      <c r="B76" s="86">
        <v>68</v>
      </c>
      <c r="C76" s="87" t="s">
        <v>88</v>
      </c>
      <c r="D76" s="84">
        <v>110180555</v>
      </c>
      <c r="E76" s="84">
        <v>3634000</v>
      </c>
      <c r="F76" s="84">
        <v>7722603</v>
      </c>
      <c r="G76" s="84">
        <v>5736900</v>
      </c>
      <c r="H76" s="84">
        <v>22557000</v>
      </c>
      <c r="I76" s="84">
        <v>4000000</v>
      </c>
      <c r="J76" s="84">
        <v>2690000</v>
      </c>
      <c r="K76" s="84">
        <v>52500000</v>
      </c>
      <c r="L76" s="84">
        <v>0</v>
      </c>
      <c r="M76" s="84">
        <v>0</v>
      </c>
      <c r="N76" s="84">
        <v>24461597</v>
      </c>
      <c r="O76" s="84">
        <v>1480819</v>
      </c>
      <c r="P76" s="83">
        <v>766952777</v>
      </c>
      <c r="Q76" s="85">
        <v>68</v>
      </c>
    </row>
    <row r="77" spans="2:17" ht="12">
      <c r="B77" s="86">
        <v>69</v>
      </c>
      <c r="C77" s="87" t="s">
        <v>89</v>
      </c>
      <c r="D77" s="84">
        <v>293426000</v>
      </c>
      <c r="E77" s="84">
        <v>11090000</v>
      </c>
      <c r="F77" s="84">
        <v>32210526</v>
      </c>
      <c r="G77" s="84">
        <v>32137000</v>
      </c>
      <c r="H77" s="84">
        <v>0</v>
      </c>
      <c r="I77" s="84">
        <v>28000000</v>
      </c>
      <c r="J77" s="84">
        <v>0</v>
      </c>
      <c r="K77" s="84">
        <v>100000000</v>
      </c>
      <c r="L77" s="84">
        <v>34000000</v>
      </c>
      <c r="M77" s="84">
        <v>0</v>
      </c>
      <c r="N77" s="84">
        <v>97977548</v>
      </c>
      <c r="O77" s="84">
        <v>9821652</v>
      </c>
      <c r="P77" s="83">
        <v>2454722114</v>
      </c>
      <c r="Q77" s="85">
        <v>69</v>
      </c>
    </row>
    <row r="78" spans="2:17" ht="12">
      <c r="B78" s="86">
        <v>70</v>
      </c>
      <c r="C78" s="87" t="s">
        <v>90</v>
      </c>
      <c r="D78" s="84">
        <v>235737000</v>
      </c>
      <c r="E78" s="84">
        <v>5383000</v>
      </c>
      <c r="F78" s="84">
        <v>22450717</v>
      </c>
      <c r="G78" s="84">
        <v>19111600</v>
      </c>
      <c r="H78" s="84">
        <v>8639000</v>
      </c>
      <c r="I78" s="84">
        <v>10000000</v>
      </c>
      <c r="J78" s="84">
        <v>0</v>
      </c>
      <c r="K78" s="84">
        <v>93316000</v>
      </c>
      <c r="L78" s="84">
        <v>22000000</v>
      </c>
      <c r="M78" s="84">
        <v>25000000</v>
      </c>
      <c r="N78" s="84">
        <v>982086</v>
      </c>
      <c r="O78" s="84">
        <v>2667828</v>
      </c>
      <c r="P78" s="83">
        <v>1669821181</v>
      </c>
      <c r="Q78" s="85">
        <v>70</v>
      </c>
    </row>
    <row r="79" spans="2:17" ht="13.5" customHeight="1">
      <c r="B79" s="260" t="s">
        <v>18</v>
      </c>
      <c r="C79" s="260"/>
      <c r="D79" s="48">
        <f>SUM(D9:D78)</f>
        <v>16022164769</v>
      </c>
      <c r="E79" s="48">
        <f aca="true" t="shared" si="0" ref="E79:P79">SUM(E9:E78)</f>
        <v>470854000</v>
      </c>
      <c r="F79" s="48">
        <f t="shared" si="0"/>
        <v>1900928936</v>
      </c>
      <c r="G79" s="48">
        <f t="shared" si="0"/>
        <v>1975472532</v>
      </c>
      <c r="H79" s="48">
        <f t="shared" si="0"/>
        <v>1372925099</v>
      </c>
      <c r="I79" s="48">
        <f t="shared" si="0"/>
        <v>827580480</v>
      </c>
      <c r="J79" s="48">
        <f t="shared" si="0"/>
        <v>808378313</v>
      </c>
      <c r="K79" s="48">
        <f t="shared" si="0"/>
        <v>1665089916</v>
      </c>
      <c r="L79" s="48">
        <f t="shared" si="0"/>
        <v>2788648316</v>
      </c>
      <c r="M79" s="48">
        <f t="shared" si="0"/>
        <v>25800000</v>
      </c>
      <c r="N79" s="48">
        <f t="shared" si="0"/>
        <v>4178408771</v>
      </c>
      <c r="O79" s="48">
        <f t="shared" si="0"/>
        <v>372514584</v>
      </c>
      <c r="P79" s="48">
        <f t="shared" si="0"/>
        <v>133245986580</v>
      </c>
      <c r="Q79" s="85"/>
    </row>
    <row r="80" spans="2:17" ht="13.5" customHeight="1">
      <c r="B80" s="260" t="s">
        <v>19</v>
      </c>
      <c r="C80" s="260"/>
      <c r="D80" s="48">
        <f>SUM(D9:D19)</f>
        <v>10392769384</v>
      </c>
      <c r="E80" s="48">
        <f aca="true" t="shared" si="1" ref="E80:P80">SUM(E9:E19)</f>
        <v>238322000</v>
      </c>
      <c r="F80" s="48">
        <f t="shared" si="1"/>
        <v>1086807083</v>
      </c>
      <c r="G80" s="48">
        <f t="shared" si="1"/>
        <v>1119334684</v>
      </c>
      <c r="H80" s="48">
        <f t="shared" si="1"/>
        <v>1071793796</v>
      </c>
      <c r="I80" s="48">
        <f t="shared" si="1"/>
        <v>513640000</v>
      </c>
      <c r="J80" s="48">
        <f t="shared" si="1"/>
        <v>452814440</v>
      </c>
      <c r="K80" s="48">
        <f t="shared" si="1"/>
        <v>858889292</v>
      </c>
      <c r="L80" s="48">
        <f t="shared" si="1"/>
        <v>1861841611</v>
      </c>
      <c r="M80" s="48">
        <f t="shared" si="1"/>
        <v>0</v>
      </c>
      <c r="N80" s="48">
        <f t="shared" si="1"/>
        <v>1135192194</v>
      </c>
      <c r="O80" s="48">
        <f t="shared" si="1"/>
        <v>208491124</v>
      </c>
      <c r="P80" s="48">
        <f t="shared" si="1"/>
        <v>79519398981</v>
      </c>
      <c r="Q80" s="85"/>
    </row>
    <row r="81" spans="2:17" ht="13.5" customHeight="1">
      <c r="B81" s="260" t="s">
        <v>20</v>
      </c>
      <c r="C81" s="260"/>
      <c r="D81" s="48">
        <f>SUM(D20:D78)</f>
        <v>5629395385</v>
      </c>
      <c r="E81" s="48">
        <f aca="true" t="shared" si="2" ref="E81:P81">SUM(E20:E78)</f>
        <v>232532000</v>
      </c>
      <c r="F81" s="48">
        <f t="shared" si="2"/>
        <v>814121853</v>
      </c>
      <c r="G81" s="48">
        <f t="shared" si="2"/>
        <v>856137848</v>
      </c>
      <c r="H81" s="48">
        <f t="shared" si="2"/>
        <v>301131303</v>
      </c>
      <c r="I81" s="48">
        <f t="shared" si="2"/>
        <v>313940480</v>
      </c>
      <c r="J81" s="48">
        <f t="shared" si="2"/>
        <v>355563873</v>
      </c>
      <c r="K81" s="48">
        <f t="shared" si="2"/>
        <v>806200624</v>
      </c>
      <c r="L81" s="48">
        <f t="shared" si="2"/>
        <v>926806705</v>
      </c>
      <c r="M81" s="48">
        <f t="shared" si="2"/>
        <v>25800000</v>
      </c>
      <c r="N81" s="48">
        <f t="shared" si="2"/>
        <v>3043216577</v>
      </c>
      <c r="O81" s="48">
        <f t="shared" si="2"/>
        <v>164023460</v>
      </c>
      <c r="P81" s="48">
        <f t="shared" si="2"/>
        <v>53726587599</v>
      </c>
      <c r="Q81" s="85"/>
    </row>
    <row r="82" spans="2:17" ht="12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1"/>
      <c r="Q82" s="39"/>
    </row>
  </sheetData>
  <mergeCells count="8">
    <mergeCell ref="B8:C8"/>
    <mergeCell ref="B79:C79"/>
    <mergeCell ref="B80:C80"/>
    <mergeCell ref="B81:C81"/>
    <mergeCell ref="N5:N6"/>
    <mergeCell ref="G6:G7"/>
    <mergeCell ref="H6:H7"/>
    <mergeCell ref="K6:K7"/>
  </mergeCells>
  <printOptions/>
  <pageMargins left="0.75" right="0.75" top="1" bottom="1" header="0.512" footer="0.512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1"/>
  <sheetViews>
    <sheetView workbookViewId="0" topLeftCell="A1">
      <selection activeCell="A1" sqref="A1"/>
    </sheetView>
  </sheetViews>
  <sheetFormatPr defaultColWidth="9.00390625" defaultRowHeight="13.5"/>
  <cols>
    <col min="1" max="1" width="3.625" style="31" customWidth="1"/>
    <col min="2" max="2" width="3.375" style="33" customWidth="1"/>
    <col min="3" max="3" width="8.625" style="31" customWidth="1"/>
    <col min="4" max="4" width="12.50390625" style="31" bestFit="1" customWidth="1"/>
    <col min="5" max="5" width="13.375" style="31" bestFit="1" customWidth="1"/>
    <col min="6" max="6" width="10.75390625" style="31" bestFit="1" customWidth="1"/>
    <col min="7" max="7" width="13.375" style="31" bestFit="1" customWidth="1"/>
    <col min="8" max="8" width="12.50390625" style="31" bestFit="1" customWidth="1"/>
    <col min="9" max="9" width="9.00390625" style="31" bestFit="1" customWidth="1"/>
    <col min="10" max="10" width="12.50390625" style="31" bestFit="1" customWidth="1"/>
    <col min="11" max="11" width="10.75390625" style="31" bestFit="1" customWidth="1"/>
    <col min="12" max="12" width="13.375" style="31" bestFit="1" customWidth="1"/>
    <col min="13" max="13" width="3.375" style="33" customWidth="1"/>
    <col min="14" max="16384" width="9.00390625" style="31" customWidth="1"/>
  </cols>
  <sheetData>
    <row r="1" spans="2:13" ht="14.25">
      <c r="B1" s="43" t="s">
        <v>167</v>
      </c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2:13" ht="12" customHeight="1">
      <c r="B2" s="45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2:13" ht="12">
      <c r="B3" s="237"/>
      <c r="C3" s="238"/>
      <c r="D3" s="96" t="s">
        <v>111</v>
      </c>
      <c r="E3" s="97"/>
      <c r="F3" s="97"/>
      <c r="G3" s="97"/>
      <c r="H3" s="97"/>
      <c r="I3" s="97"/>
      <c r="J3" s="97"/>
      <c r="K3" s="97"/>
      <c r="L3" s="97"/>
      <c r="M3" s="95"/>
    </row>
    <row r="4" spans="2:13" ht="12">
      <c r="B4" s="239" t="s">
        <v>1</v>
      </c>
      <c r="C4" s="262" t="s">
        <v>2</v>
      </c>
      <c r="D4" s="95"/>
      <c r="E4" s="99" t="s">
        <v>112</v>
      </c>
      <c r="F4" s="99"/>
      <c r="G4" s="100"/>
      <c r="H4" s="100"/>
      <c r="I4" s="100"/>
      <c r="J4" s="100"/>
      <c r="K4" s="100"/>
      <c r="L4" s="101"/>
      <c r="M4" s="98" t="s">
        <v>1</v>
      </c>
    </row>
    <row r="5" spans="2:13" ht="12">
      <c r="B5" s="239" t="s">
        <v>4</v>
      </c>
      <c r="C5" s="252"/>
      <c r="D5" s="98" t="s">
        <v>113</v>
      </c>
      <c r="E5" s="102" t="s">
        <v>114</v>
      </c>
      <c r="F5" s="102"/>
      <c r="G5" s="103"/>
      <c r="H5" s="103"/>
      <c r="I5" s="103"/>
      <c r="J5" s="103"/>
      <c r="K5" s="103"/>
      <c r="L5" s="263" t="s">
        <v>7</v>
      </c>
      <c r="M5" s="98" t="s">
        <v>4</v>
      </c>
    </row>
    <row r="6" spans="2:13" ht="12">
      <c r="B6" s="240"/>
      <c r="C6" s="241"/>
      <c r="D6" s="104"/>
      <c r="E6" s="111" t="s">
        <v>92</v>
      </c>
      <c r="F6" s="111" t="s">
        <v>115</v>
      </c>
      <c r="G6" s="111" t="s">
        <v>116</v>
      </c>
      <c r="H6" s="111" t="s">
        <v>117</v>
      </c>
      <c r="I6" s="112" t="s">
        <v>118</v>
      </c>
      <c r="J6" s="111" t="s">
        <v>119</v>
      </c>
      <c r="K6" s="111" t="s">
        <v>120</v>
      </c>
      <c r="L6" s="264"/>
      <c r="M6" s="104"/>
    </row>
    <row r="7" spans="2:13" ht="12">
      <c r="B7" s="265"/>
      <c r="C7" s="265"/>
      <c r="D7" s="105" t="s">
        <v>17</v>
      </c>
      <c r="E7" s="105" t="s">
        <v>17</v>
      </c>
      <c r="F7" s="105" t="s">
        <v>17</v>
      </c>
      <c r="G7" s="105" t="s">
        <v>17</v>
      </c>
      <c r="H7" s="105" t="s">
        <v>17</v>
      </c>
      <c r="I7" s="105" t="s">
        <v>17</v>
      </c>
      <c r="J7" s="105" t="s">
        <v>17</v>
      </c>
      <c r="K7" s="105" t="s">
        <v>17</v>
      </c>
      <c r="L7" s="105" t="s">
        <v>17</v>
      </c>
      <c r="M7" s="106"/>
    </row>
    <row r="8" spans="2:13" ht="12">
      <c r="B8" s="108">
        <v>1</v>
      </c>
      <c r="C8" s="109" t="s">
        <v>21</v>
      </c>
      <c r="D8" s="110">
        <v>420005633</v>
      </c>
      <c r="E8" s="110">
        <v>7005271888</v>
      </c>
      <c r="F8" s="110">
        <v>112448073</v>
      </c>
      <c r="G8" s="107">
        <v>7117719961</v>
      </c>
      <c r="H8" s="110">
        <v>909475292</v>
      </c>
      <c r="I8" s="110">
        <v>0</v>
      </c>
      <c r="J8" s="110">
        <v>161370000</v>
      </c>
      <c r="K8" s="110">
        <v>94500000</v>
      </c>
      <c r="L8" s="107">
        <v>8283065253</v>
      </c>
      <c r="M8" s="106">
        <v>1</v>
      </c>
    </row>
    <row r="9" spans="2:13" ht="12">
      <c r="B9" s="108">
        <v>2</v>
      </c>
      <c r="C9" s="109" t="s">
        <v>22</v>
      </c>
      <c r="D9" s="110">
        <v>280668878</v>
      </c>
      <c r="E9" s="110">
        <v>5624793800</v>
      </c>
      <c r="F9" s="110">
        <v>96816905</v>
      </c>
      <c r="G9" s="107">
        <v>5721610705</v>
      </c>
      <c r="H9" s="110">
        <v>682249962</v>
      </c>
      <c r="I9" s="110">
        <v>0</v>
      </c>
      <c r="J9" s="110">
        <v>135960000</v>
      </c>
      <c r="K9" s="110">
        <v>79030000</v>
      </c>
      <c r="L9" s="107">
        <v>6618850667</v>
      </c>
      <c r="M9" s="106">
        <v>2</v>
      </c>
    </row>
    <row r="10" spans="2:13" ht="12">
      <c r="B10" s="108">
        <v>3</v>
      </c>
      <c r="C10" s="109" t="s">
        <v>23</v>
      </c>
      <c r="D10" s="110">
        <v>237517815</v>
      </c>
      <c r="E10" s="110">
        <v>3738604217</v>
      </c>
      <c r="F10" s="110">
        <v>58012420</v>
      </c>
      <c r="G10" s="107">
        <v>3796616637</v>
      </c>
      <c r="H10" s="110">
        <v>452952642</v>
      </c>
      <c r="I10" s="110">
        <v>0</v>
      </c>
      <c r="J10" s="110">
        <v>65268000</v>
      </c>
      <c r="K10" s="110">
        <v>35950000</v>
      </c>
      <c r="L10" s="107">
        <v>4350787279</v>
      </c>
      <c r="M10" s="106">
        <v>3</v>
      </c>
    </row>
    <row r="11" spans="2:13" ht="12">
      <c r="B11" s="108">
        <v>4</v>
      </c>
      <c r="C11" s="109" t="s">
        <v>24</v>
      </c>
      <c r="D11" s="110">
        <v>163559729</v>
      </c>
      <c r="E11" s="110">
        <v>3095956334</v>
      </c>
      <c r="F11" s="110">
        <v>49373926</v>
      </c>
      <c r="G11" s="107">
        <v>3145330260</v>
      </c>
      <c r="H11" s="110">
        <v>356547055</v>
      </c>
      <c r="I11" s="110">
        <v>0</v>
      </c>
      <c r="J11" s="110">
        <v>123090000</v>
      </c>
      <c r="K11" s="110">
        <v>28800000</v>
      </c>
      <c r="L11" s="107">
        <v>3653767315</v>
      </c>
      <c r="M11" s="106">
        <v>4</v>
      </c>
    </row>
    <row r="12" spans="2:13" ht="12">
      <c r="B12" s="108">
        <v>5</v>
      </c>
      <c r="C12" s="109" t="s">
        <v>25</v>
      </c>
      <c r="D12" s="110">
        <v>56947501</v>
      </c>
      <c r="E12" s="110">
        <v>3621311944</v>
      </c>
      <c r="F12" s="110">
        <v>69826597</v>
      </c>
      <c r="G12" s="107">
        <v>3691138541</v>
      </c>
      <c r="H12" s="110">
        <v>479978462</v>
      </c>
      <c r="I12" s="110">
        <v>0</v>
      </c>
      <c r="J12" s="110">
        <v>127380000</v>
      </c>
      <c r="K12" s="110">
        <v>42480000</v>
      </c>
      <c r="L12" s="107">
        <v>4340977003</v>
      </c>
      <c r="M12" s="106">
        <v>5</v>
      </c>
    </row>
    <row r="13" spans="2:13" ht="12">
      <c r="B13" s="108">
        <v>6</v>
      </c>
      <c r="C13" s="109" t="s">
        <v>26</v>
      </c>
      <c r="D13" s="110">
        <v>35557396</v>
      </c>
      <c r="E13" s="110">
        <v>1627095117</v>
      </c>
      <c r="F13" s="110">
        <v>28239964</v>
      </c>
      <c r="G13" s="107">
        <v>1655335081</v>
      </c>
      <c r="H13" s="110">
        <v>209444698</v>
      </c>
      <c r="I13" s="110">
        <v>0</v>
      </c>
      <c r="J13" s="110">
        <v>37620000</v>
      </c>
      <c r="K13" s="110">
        <v>19460000</v>
      </c>
      <c r="L13" s="107">
        <v>1921859779</v>
      </c>
      <c r="M13" s="106">
        <v>6</v>
      </c>
    </row>
    <row r="14" spans="2:13" ht="12">
      <c r="B14" s="108">
        <v>7</v>
      </c>
      <c r="C14" s="109" t="s">
        <v>27</v>
      </c>
      <c r="D14" s="110">
        <v>123460906</v>
      </c>
      <c r="E14" s="110">
        <v>2193858848</v>
      </c>
      <c r="F14" s="110">
        <v>36211069</v>
      </c>
      <c r="G14" s="107">
        <v>2230069917</v>
      </c>
      <c r="H14" s="110">
        <v>277311332</v>
      </c>
      <c r="I14" s="110">
        <v>0</v>
      </c>
      <c r="J14" s="110">
        <v>48300000</v>
      </c>
      <c r="K14" s="110">
        <v>21950000</v>
      </c>
      <c r="L14" s="107">
        <v>2577631249</v>
      </c>
      <c r="M14" s="106">
        <v>7</v>
      </c>
    </row>
    <row r="15" spans="2:13" ht="12">
      <c r="B15" s="108">
        <v>8</v>
      </c>
      <c r="C15" s="109" t="s">
        <v>28</v>
      </c>
      <c r="D15" s="110">
        <v>31506744</v>
      </c>
      <c r="E15" s="110">
        <v>1317322031</v>
      </c>
      <c r="F15" s="110">
        <v>19582026</v>
      </c>
      <c r="G15" s="107">
        <v>1336904057</v>
      </c>
      <c r="H15" s="110">
        <v>175462302</v>
      </c>
      <c r="I15" s="110">
        <v>0</v>
      </c>
      <c r="J15" s="110">
        <v>33630000</v>
      </c>
      <c r="K15" s="110">
        <v>12050000</v>
      </c>
      <c r="L15" s="107">
        <v>1558046359</v>
      </c>
      <c r="M15" s="106">
        <v>8</v>
      </c>
    </row>
    <row r="16" spans="2:13" ht="12">
      <c r="B16" s="108">
        <v>9</v>
      </c>
      <c r="C16" s="109" t="s">
        <v>29</v>
      </c>
      <c r="D16" s="110">
        <v>29288278</v>
      </c>
      <c r="E16" s="110">
        <v>1717919513</v>
      </c>
      <c r="F16" s="110">
        <v>29324228</v>
      </c>
      <c r="G16" s="107">
        <v>1747243741</v>
      </c>
      <c r="H16" s="110">
        <v>215692647</v>
      </c>
      <c r="I16" s="110">
        <v>0</v>
      </c>
      <c r="J16" s="110">
        <v>30600000</v>
      </c>
      <c r="K16" s="110">
        <v>14850000</v>
      </c>
      <c r="L16" s="107">
        <v>2008386388</v>
      </c>
      <c r="M16" s="106">
        <v>9</v>
      </c>
    </row>
    <row r="17" spans="2:13" ht="12">
      <c r="B17" s="108">
        <v>10</v>
      </c>
      <c r="C17" s="109" t="s">
        <v>30</v>
      </c>
      <c r="D17" s="110">
        <v>18189199</v>
      </c>
      <c r="E17" s="110">
        <v>1364116163</v>
      </c>
      <c r="F17" s="110">
        <v>34337500</v>
      </c>
      <c r="G17" s="107">
        <v>1398453663</v>
      </c>
      <c r="H17" s="110">
        <v>172183370</v>
      </c>
      <c r="I17" s="110">
        <v>0</v>
      </c>
      <c r="J17" s="110">
        <v>21440000</v>
      </c>
      <c r="K17" s="110">
        <v>13900000</v>
      </c>
      <c r="L17" s="107">
        <v>1605977033</v>
      </c>
      <c r="M17" s="106">
        <v>10</v>
      </c>
    </row>
    <row r="18" spans="2:13" ht="12">
      <c r="B18" s="108">
        <v>11</v>
      </c>
      <c r="C18" s="109" t="s">
        <v>31</v>
      </c>
      <c r="D18" s="110">
        <v>27769222</v>
      </c>
      <c r="E18" s="110">
        <v>1246609870</v>
      </c>
      <c r="F18" s="110">
        <v>14418149</v>
      </c>
      <c r="G18" s="107">
        <v>1261028019</v>
      </c>
      <c r="H18" s="110">
        <v>172759643</v>
      </c>
      <c r="I18" s="110">
        <v>0</v>
      </c>
      <c r="J18" s="110">
        <v>24300000</v>
      </c>
      <c r="K18" s="110">
        <v>14180000</v>
      </c>
      <c r="L18" s="107">
        <v>1472267662</v>
      </c>
      <c r="M18" s="106">
        <v>11</v>
      </c>
    </row>
    <row r="19" spans="2:13" ht="12">
      <c r="B19" s="108">
        <v>12</v>
      </c>
      <c r="C19" s="109" t="s">
        <v>32</v>
      </c>
      <c r="D19" s="110">
        <v>9591913</v>
      </c>
      <c r="E19" s="110">
        <v>310357103</v>
      </c>
      <c r="F19" s="110">
        <v>8436605</v>
      </c>
      <c r="G19" s="107">
        <v>318793708</v>
      </c>
      <c r="H19" s="110">
        <v>39304725</v>
      </c>
      <c r="I19" s="110">
        <v>0</v>
      </c>
      <c r="J19" s="110">
        <v>2700000</v>
      </c>
      <c r="K19" s="110">
        <v>3000000</v>
      </c>
      <c r="L19" s="107">
        <v>363798433</v>
      </c>
      <c r="M19" s="106">
        <v>12</v>
      </c>
    </row>
    <row r="20" spans="2:13" ht="12">
      <c r="B20" s="108">
        <v>13</v>
      </c>
      <c r="C20" s="109" t="s">
        <v>33</v>
      </c>
      <c r="D20" s="110">
        <v>8964835</v>
      </c>
      <c r="E20" s="110">
        <v>452792467</v>
      </c>
      <c r="F20" s="110">
        <v>10996966</v>
      </c>
      <c r="G20" s="107">
        <v>463789433</v>
      </c>
      <c r="H20" s="110">
        <v>54050693</v>
      </c>
      <c r="I20" s="110">
        <v>0</v>
      </c>
      <c r="J20" s="110">
        <v>7800000</v>
      </c>
      <c r="K20" s="110">
        <v>4200000</v>
      </c>
      <c r="L20" s="107">
        <v>529840126</v>
      </c>
      <c r="M20" s="106">
        <v>13</v>
      </c>
    </row>
    <row r="21" spans="2:13" ht="12">
      <c r="B21" s="108">
        <v>14</v>
      </c>
      <c r="C21" s="109" t="s">
        <v>34</v>
      </c>
      <c r="D21" s="110">
        <v>10117824</v>
      </c>
      <c r="E21" s="110">
        <v>603135470</v>
      </c>
      <c r="F21" s="110">
        <v>6484935</v>
      </c>
      <c r="G21" s="107">
        <v>609620405</v>
      </c>
      <c r="H21" s="110">
        <v>78131048</v>
      </c>
      <c r="I21" s="110">
        <v>13650</v>
      </c>
      <c r="J21" s="110">
        <v>15600000</v>
      </c>
      <c r="K21" s="110">
        <v>4150000</v>
      </c>
      <c r="L21" s="107">
        <v>707515103</v>
      </c>
      <c r="M21" s="106">
        <v>14</v>
      </c>
    </row>
    <row r="22" spans="2:13" ht="12">
      <c r="B22" s="108">
        <v>15</v>
      </c>
      <c r="C22" s="109" t="s">
        <v>35</v>
      </c>
      <c r="D22" s="110">
        <v>8345141</v>
      </c>
      <c r="E22" s="110">
        <v>380726197</v>
      </c>
      <c r="F22" s="110">
        <v>4228970</v>
      </c>
      <c r="G22" s="107">
        <v>384955167</v>
      </c>
      <c r="H22" s="110">
        <v>42647845</v>
      </c>
      <c r="I22" s="110">
        <v>0</v>
      </c>
      <c r="J22" s="110">
        <v>10500000</v>
      </c>
      <c r="K22" s="110">
        <v>3850000</v>
      </c>
      <c r="L22" s="107">
        <v>441953012</v>
      </c>
      <c r="M22" s="106">
        <v>15</v>
      </c>
    </row>
    <row r="23" spans="2:13" ht="12">
      <c r="B23" s="108">
        <v>16</v>
      </c>
      <c r="C23" s="109" t="s">
        <v>36</v>
      </c>
      <c r="D23" s="110">
        <v>8722189</v>
      </c>
      <c r="E23" s="110">
        <v>300318583</v>
      </c>
      <c r="F23" s="110">
        <v>4753948</v>
      </c>
      <c r="G23" s="107">
        <v>305072531</v>
      </c>
      <c r="H23" s="110">
        <v>38044499</v>
      </c>
      <c r="I23" s="110">
        <v>0</v>
      </c>
      <c r="J23" s="110">
        <v>3300000</v>
      </c>
      <c r="K23" s="110">
        <v>2650000</v>
      </c>
      <c r="L23" s="107">
        <v>349067030</v>
      </c>
      <c r="M23" s="106">
        <v>16</v>
      </c>
    </row>
    <row r="24" spans="2:13" ht="12">
      <c r="B24" s="108">
        <v>17</v>
      </c>
      <c r="C24" s="109" t="s">
        <v>37</v>
      </c>
      <c r="D24" s="110">
        <v>8919675</v>
      </c>
      <c r="E24" s="110">
        <v>287167186</v>
      </c>
      <c r="F24" s="110">
        <v>3730200</v>
      </c>
      <c r="G24" s="107">
        <v>290897386</v>
      </c>
      <c r="H24" s="110">
        <v>34120967</v>
      </c>
      <c r="I24" s="110">
        <v>0</v>
      </c>
      <c r="J24" s="110">
        <v>5400000</v>
      </c>
      <c r="K24" s="110">
        <v>3150000</v>
      </c>
      <c r="L24" s="107">
        <v>333568353</v>
      </c>
      <c r="M24" s="106">
        <v>17</v>
      </c>
    </row>
    <row r="25" spans="2:13" ht="12">
      <c r="B25" s="108">
        <v>18</v>
      </c>
      <c r="C25" s="109" t="s">
        <v>38</v>
      </c>
      <c r="D25" s="110">
        <v>10168758</v>
      </c>
      <c r="E25" s="110">
        <v>541409782</v>
      </c>
      <c r="F25" s="110">
        <v>6568309</v>
      </c>
      <c r="G25" s="107">
        <v>547978091</v>
      </c>
      <c r="H25" s="110">
        <v>72128389</v>
      </c>
      <c r="I25" s="110">
        <v>0</v>
      </c>
      <c r="J25" s="110">
        <v>11100000</v>
      </c>
      <c r="K25" s="110">
        <v>3850000</v>
      </c>
      <c r="L25" s="107">
        <v>635056480</v>
      </c>
      <c r="M25" s="106">
        <v>18</v>
      </c>
    </row>
    <row r="26" spans="2:13" ht="12">
      <c r="B26" s="108">
        <v>19</v>
      </c>
      <c r="C26" s="109" t="s">
        <v>39</v>
      </c>
      <c r="D26" s="110">
        <v>3597776</v>
      </c>
      <c r="E26" s="110">
        <v>95284609</v>
      </c>
      <c r="F26" s="110">
        <v>701914</v>
      </c>
      <c r="G26" s="107">
        <v>95986523</v>
      </c>
      <c r="H26" s="110">
        <v>14369919</v>
      </c>
      <c r="I26" s="110">
        <v>0</v>
      </c>
      <c r="J26" s="110">
        <v>600000</v>
      </c>
      <c r="K26" s="110">
        <v>780000</v>
      </c>
      <c r="L26" s="107">
        <v>111736442</v>
      </c>
      <c r="M26" s="106">
        <v>19</v>
      </c>
    </row>
    <row r="27" spans="2:13" ht="12">
      <c r="B27" s="108">
        <v>20</v>
      </c>
      <c r="C27" s="109" t="s">
        <v>40</v>
      </c>
      <c r="D27" s="110">
        <v>4316661</v>
      </c>
      <c r="E27" s="110">
        <v>96652113</v>
      </c>
      <c r="F27" s="110">
        <v>351359</v>
      </c>
      <c r="G27" s="107">
        <v>97003472</v>
      </c>
      <c r="H27" s="110">
        <v>12439694</v>
      </c>
      <c r="I27" s="110">
        <v>0</v>
      </c>
      <c r="J27" s="110">
        <v>900000</v>
      </c>
      <c r="K27" s="110">
        <v>1140000</v>
      </c>
      <c r="L27" s="107">
        <v>111483166</v>
      </c>
      <c r="M27" s="106">
        <v>20</v>
      </c>
    </row>
    <row r="28" spans="2:13" ht="12">
      <c r="B28" s="108">
        <v>21</v>
      </c>
      <c r="C28" s="109" t="s">
        <v>41</v>
      </c>
      <c r="D28" s="110">
        <v>20127481</v>
      </c>
      <c r="E28" s="110">
        <v>775762759</v>
      </c>
      <c r="F28" s="110">
        <v>7847901</v>
      </c>
      <c r="G28" s="107">
        <v>783610660</v>
      </c>
      <c r="H28" s="110">
        <v>105634173</v>
      </c>
      <c r="I28" s="110">
        <v>0</v>
      </c>
      <c r="J28" s="110">
        <v>12000000</v>
      </c>
      <c r="K28" s="110">
        <v>9000000</v>
      </c>
      <c r="L28" s="107">
        <v>910244833</v>
      </c>
      <c r="M28" s="106">
        <v>21</v>
      </c>
    </row>
    <row r="29" spans="2:13" ht="12">
      <c r="B29" s="108">
        <v>22</v>
      </c>
      <c r="C29" s="109" t="s">
        <v>42</v>
      </c>
      <c r="D29" s="110">
        <v>9336046</v>
      </c>
      <c r="E29" s="110">
        <v>163772454</v>
      </c>
      <c r="F29" s="110">
        <v>1319251</v>
      </c>
      <c r="G29" s="107">
        <v>165091705</v>
      </c>
      <c r="H29" s="110">
        <v>19350489</v>
      </c>
      <c r="I29" s="110">
        <v>0</v>
      </c>
      <c r="J29" s="110">
        <v>3300000</v>
      </c>
      <c r="K29" s="110">
        <v>2950000</v>
      </c>
      <c r="L29" s="107">
        <v>190692194</v>
      </c>
      <c r="M29" s="106">
        <v>22</v>
      </c>
    </row>
    <row r="30" spans="2:13" ht="12">
      <c r="B30" s="108">
        <v>23</v>
      </c>
      <c r="C30" s="109" t="s">
        <v>43</v>
      </c>
      <c r="D30" s="110">
        <v>11368677</v>
      </c>
      <c r="E30" s="110">
        <v>480341113</v>
      </c>
      <c r="F30" s="110">
        <v>9678606</v>
      </c>
      <c r="G30" s="107">
        <v>490019719</v>
      </c>
      <c r="H30" s="110">
        <v>63769992</v>
      </c>
      <c r="I30" s="110">
        <v>0</v>
      </c>
      <c r="J30" s="110">
        <v>9300000</v>
      </c>
      <c r="K30" s="110">
        <v>4700000</v>
      </c>
      <c r="L30" s="107">
        <v>567789711</v>
      </c>
      <c r="M30" s="106">
        <v>23</v>
      </c>
    </row>
    <row r="31" spans="2:13" ht="12">
      <c r="B31" s="108">
        <v>24</v>
      </c>
      <c r="C31" s="109" t="s">
        <v>44</v>
      </c>
      <c r="D31" s="110">
        <v>17012539</v>
      </c>
      <c r="E31" s="110">
        <v>834792717</v>
      </c>
      <c r="F31" s="110">
        <v>9821466</v>
      </c>
      <c r="G31" s="107">
        <v>844614183</v>
      </c>
      <c r="H31" s="110">
        <v>110922328</v>
      </c>
      <c r="I31" s="110">
        <v>13650</v>
      </c>
      <c r="J31" s="110">
        <v>18300000</v>
      </c>
      <c r="K31" s="110">
        <v>6150000</v>
      </c>
      <c r="L31" s="107">
        <v>980000161</v>
      </c>
      <c r="M31" s="106">
        <v>24</v>
      </c>
    </row>
    <row r="32" spans="2:13" ht="12">
      <c r="B32" s="108">
        <v>25</v>
      </c>
      <c r="C32" s="109" t="s">
        <v>45</v>
      </c>
      <c r="D32" s="110">
        <v>6389913</v>
      </c>
      <c r="E32" s="110">
        <v>367484226</v>
      </c>
      <c r="F32" s="110">
        <v>4489669</v>
      </c>
      <c r="G32" s="107">
        <v>371973895</v>
      </c>
      <c r="H32" s="110">
        <v>47496289</v>
      </c>
      <c r="I32" s="110">
        <v>0</v>
      </c>
      <c r="J32" s="110">
        <v>4500000</v>
      </c>
      <c r="K32" s="110">
        <v>4850000</v>
      </c>
      <c r="L32" s="107">
        <v>428820184</v>
      </c>
      <c r="M32" s="106">
        <v>25</v>
      </c>
    </row>
    <row r="33" spans="2:13" ht="12">
      <c r="B33" s="108">
        <v>26</v>
      </c>
      <c r="C33" s="109" t="s">
        <v>46</v>
      </c>
      <c r="D33" s="110">
        <v>12721072</v>
      </c>
      <c r="E33" s="110">
        <v>59399648</v>
      </c>
      <c r="F33" s="110">
        <v>301061</v>
      </c>
      <c r="G33" s="107">
        <v>59700709</v>
      </c>
      <c r="H33" s="110">
        <v>6576939</v>
      </c>
      <c r="I33" s="110">
        <v>0</v>
      </c>
      <c r="J33" s="110">
        <v>1500000</v>
      </c>
      <c r="K33" s="110">
        <v>450000</v>
      </c>
      <c r="L33" s="107">
        <v>68227648</v>
      </c>
      <c r="M33" s="106">
        <v>26</v>
      </c>
    </row>
    <row r="34" spans="2:13" ht="12">
      <c r="B34" s="108">
        <v>27</v>
      </c>
      <c r="C34" s="109" t="s">
        <v>47</v>
      </c>
      <c r="D34" s="110">
        <v>8362804</v>
      </c>
      <c r="E34" s="110">
        <v>150602670</v>
      </c>
      <c r="F34" s="110">
        <v>1801975</v>
      </c>
      <c r="G34" s="107">
        <v>152404645</v>
      </c>
      <c r="H34" s="110">
        <v>20977928</v>
      </c>
      <c r="I34" s="110">
        <v>0</v>
      </c>
      <c r="J34" s="110">
        <v>1500000</v>
      </c>
      <c r="K34" s="110">
        <v>1500000</v>
      </c>
      <c r="L34" s="107">
        <v>176382573</v>
      </c>
      <c r="M34" s="106">
        <v>27</v>
      </c>
    </row>
    <row r="35" spans="2:13" ht="12">
      <c r="B35" s="108">
        <v>28</v>
      </c>
      <c r="C35" s="109" t="s">
        <v>48</v>
      </c>
      <c r="D35" s="110">
        <v>8376841</v>
      </c>
      <c r="E35" s="110">
        <v>333605065</v>
      </c>
      <c r="F35" s="110">
        <v>4080257</v>
      </c>
      <c r="G35" s="107">
        <v>337685322</v>
      </c>
      <c r="H35" s="110">
        <v>38181102</v>
      </c>
      <c r="I35" s="110">
        <v>0</v>
      </c>
      <c r="J35" s="110">
        <v>5700000</v>
      </c>
      <c r="K35" s="110">
        <v>2750000</v>
      </c>
      <c r="L35" s="107">
        <v>384316424</v>
      </c>
      <c r="M35" s="106">
        <v>28</v>
      </c>
    </row>
    <row r="36" spans="2:13" ht="12">
      <c r="B36" s="108">
        <v>29</v>
      </c>
      <c r="C36" s="109" t="s">
        <v>49</v>
      </c>
      <c r="D36" s="110">
        <v>14881376</v>
      </c>
      <c r="E36" s="110">
        <v>454757755</v>
      </c>
      <c r="F36" s="110">
        <v>7574884</v>
      </c>
      <c r="G36" s="107">
        <v>462332639</v>
      </c>
      <c r="H36" s="110">
        <v>72796437</v>
      </c>
      <c r="I36" s="110">
        <v>0</v>
      </c>
      <c r="J36" s="110">
        <v>6000000</v>
      </c>
      <c r="K36" s="110">
        <v>4200000</v>
      </c>
      <c r="L36" s="107">
        <v>545329076</v>
      </c>
      <c r="M36" s="106">
        <v>29</v>
      </c>
    </row>
    <row r="37" spans="2:13" ht="12">
      <c r="B37" s="108">
        <v>30</v>
      </c>
      <c r="C37" s="109" t="s">
        <v>50</v>
      </c>
      <c r="D37" s="110">
        <v>15118683</v>
      </c>
      <c r="E37" s="110">
        <v>317586011</v>
      </c>
      <c r="F37" s="110">
        <v>6398362</v>
      </c>
      <c r="G37" s="107">
        <v>323984373</v>
      </c>
      <c r="H37" s="110">
        <v>39900879</v>
      </c>
      <c r="I37" s="110">
        <v>0</v>
      </c>
      <c r="J37" s="110">
        <v>7200000</v>
      </c>
      <c r="K37" s="110">
        <v>4150000</v>
      </c>
      <c r="L37" s="107">
        <v>375235252</v>
      </c>
      <c r="M37" s="106">
        <v>30</v>
      </c>
    </row>
    <row r="38" spans="2:13" ht="12">
      <c r="B38" s="108">
        <v>31</v>
      </c>
      <c r="C38" s="109" t="s">
        <v>51</v>
      </c>
      <c r="D38" s="110">
        <v>9083619</v>
      </c>
      <c r="E38" s="110">
        <v>308478562</v>
      </c>
      <c r="F38" s="110">
        <v>2319716</v>
      </c>
      <c r="G38" s="107">
        <v>310798278</v>
      </c>
      <c r="H38" s="110">
        <v>48318354</v>
      </c>
      <c r="I38" s="110">
        <v>0</v>
      </c>
      <c r="J38" s="110">
        <v>3900000</v>
      </c>
      <c r="K38" s="110">
        <v>2550000</v>
      </c>
      <c r="L38" s="107">
        <v>365566632</v>
      </c>
      <c r="M38" s="106">
        <v>31</v>
      </c>
    </row>
    <row r="39" spans="2:13" ht="12">
      <c r="B39" s="108">
        <v>32</v>
      </c>
      <c r="C39" s="109" t="s">
        <v>52</v>
      </c>
      <c r="D39" s="110">
        <v>18587273</v>
      </c>
      <c r="E39" s="110">
        <v>684924275</v>
      </c>
      <c r="F39" s="110">
        <v>8727184</v>
      </c>
      <c r="G39" s="107">
        <v>693651459</v>
      </c>
      <c r="H39" s="110">
        <v>88392856</v>
      </c>
      <c r="I39" s="110">
        <v>0</v>
      </c>
      <c r="J39" s="110">
        <v>10200000</v>
      </c>
      <c r="K39" s="110">
        <v>6000000</v>
      </c>
      <c r="L39" s="107">
        <v>798244315</v>
      </c>
      <c r="M39" s="106">
        <v>32</v>
      </c>
    </row>
    <row r="40" spans="2:13" ht="12">
      <c r="B40" s="108">
        <v>33</v>
      </c>
      <c r="C40" s="109" t="s">
        <v>53</v>
      </c>
      <c r="D40" s="110">
        <v>5885172</v>
      </c>
      <c r="E40" s="110">
        <v>80714857</v>
      </c>
      <c r="F40" s="110">
        <v>174909</v>
      </c>
      <c r="G40" s="107">
        <v>80889766</v>
      </c>
      <c r="H40" s="110">
        <v>13253473</v>
      </c>
      <c r="I40" s="110">
        <v>0</v>
      </c>
      <c r="J40" s="110">
        <v>0</v>
      </c>
      <c r="K40" s="110">
        <v>1300000</v>
      </c>
      <c r="L40" s="107">
        <v>95443239</v>
      </c>
      <c r="M40" s="106">
        <v>33</v>
      </c>
    </row>
    <row r="41" spans="2:13" ht="12">
      <c r="B41" s="108">
        <v>34</v>
      </c>
      <c r="C41" s="109" t="s">
        <v>54</v>
      </c>
      <c r="D41" s="110">
        <v>24604921</v>
      </c>
      <c r="E41" s="110">
        <v>22683515</v>
      </c>
      <c r="F41" s="110">
        <v>67529</v>
      </c>
      <c r="G41" s="107">
        <v>22751044</v>
      </c>
      <c r="H41" s="110">
        <v>2804248</v>
      </c>
      <c r="I41" s="110">
        <v>0</v>
      </c>
      <c r="J41" s="110">
        <v>0</v>
      </c>
      <c r="K41" s="110">
        <v>300000</v>
      </c>
      <c r="L41" s="107">
        <v>25855292</v>
      </c>
      <c r="M41" s="106">
        <v>34</v>
      </c>
    </row>
    <row r="42" spans="2:13" ht="12">
      <c r="B42" s="108">
        <v>35</v>
      </c>
      <c r="C42" s="109" t="s">
        <v>55</v>
      </c>
      <c r="D42" s="110">
        <v>3674171</v>
      </c>
      <c r="E42" s="110">
        <v>53018703</v>
      </c>
      <c r="F42" s="110">
        <v>135849</v>
      </c>
      <c r="G42" s="107">
        <v>53154552</v>
      </c>
      <c r="H42" s="110">
        <v>6730287</v>
      </c>
      <c r="I42" s="110">
        <v>0</v>
      </c>
      <c r="J42" s="110">
        <v>300000</v>
      </c>
      <c r="K42" s="110">
        <v>700000</v>
      </c>
      <c r="L42" s="107">
        <v>60884839</v>
      </c>
      <c r="M42" s="106">
        <v>35</v>
      </c>
    </row>
    <row r="43" spans="2:13" ht="12">
      <c r="B43" s="108">
        <v>36</v>
      </c>
      <c r="C43" s="109" t="s">
        <v>56</v>
      </c>
      <c r="D43" s="110">
        <v>5961031</v>
      </c>
      <c r="E43" s="110">
        <v>162656871</v>
      </c>
      <c r="F43" s="110">
        <v>1421787</v>
      </c>
      <c r="G43" s="107">
        <v>164078658</v>
      </c>
      <c r="H43" s="110">
        <v>21337319</v>
      </c>
      <c r="I43" s="110">
        <v>0</v>
      </c>
      <c r="J43" s="110">
        <v>1500000</v>
      </c>
      <c r="K43" s="110">
        <v>1400000</v>
      </c>
      <c r="L43" s="107">
        <v>188315977</v>
      </c>
      <c r="M43" s="106">
        <v>36</v>
      </c>
    </row>
    <row r="44" spans="2:13" ht="12">
      <c r="B44" s="108">
        <v>37</v>
      </c>
      <c r="C44" s="109" t="s">
        <v>57</v>
      </c>
      <c r="D44" s="110">
        <v>11274586</v>
      </c>
      <c r="E44" s="110">
        <v>371360762</v>
      </c>
      <c r="F44" s="110">
        <v>3693514</v>
      </c>
      <c r="G44" s="107">
        <v>375054276</v>
      </c>
      <c r="H44" s="110">
        <v>55159728</v>
      </c>
      <c r="I44" s="110">
        <v>0</v>
      </c>
      <c r="J44" s="110">
        <v>4200000</v>
      </c>
      <c r="K44" s="110">
        <v>4750000</v>
      </c>
      <c r="L44" s="107">
        <v>439164004</v>
      </c>
      <c r="M44" s="106">
        <v>37</v>
      </c>
    </row>
    <row r="45" spans="2:13" ht="12">
      <c r="B45" s="108">
        <v>38</v>
      </c>
      <c r="C45" s="109" t="s">
        <v>58</v>
      </c>
      <c r="D45" s="110">
        <v>6618583</v>
      </c>
      <c r="E45" s="110">
        <v>102546751</v>
      </c>
      <c r="F45" s="110">
        <v>432050</v>
      </c>
      <c r="G45" s="107">
        <v>102978801</v>
      </c>
      <c r="H45" s="110">
        <v>17038889</v>
      </c>
      <c r="I45" s="110">
        <v>0</v>
      </c>
      <c r="J45" s="110">
        <v>300000</v>
      </c>
      <c r="K45" s="110">
        <v>2050000</v>
      </c>
      <c r="L45" s="107">
        <v>122367690</v>
      </c>
      <c r="M45" s="106">
        <v>38</v>
      </c>
    </row>
    <row r="46" spans="2:13" ht="12">
      <c r="B46" s="108">
        <v>39</v>
      </c>
      <c r="C46" s="109" t="s">
        <v>59</v>
      </c>
      <c r="D46" s="110">
        <v>19156636</v>
      </c>
      <c r="E46" s="110">
        <v>445281681</v>
      </c>
      <c r="F46" s="110">
        <v>6016113</v>
      </c>
      <c r="G46" s="107">
        <v>451297794</v>
      </c>
      <c r="H46" s="110">
        <v>55117782</v>
      </c>
      <c r="I46" s="110">
        <v>0</v>
      </c>
      <c r="J46" s="110">
        <v>7800000</v>
      </c>
      <c r="K46" s="110">
        <v>4500000</v>
      </c>
      <c r="L46" s="107">
        <v>518715576</v>
      </c>
      <c r="M46" s="106">
        <v>39</v>
      </c>
    </row>
    <row r="47" spans="2:13" ht="12">
      <c r="B47" s="108">
        <v>40</v>
      </c>
      <c r="C47" s="109" t="s">
        <v>60</v>
      </c>
      <c r="D47" s="110">
        <v>9015306</v>
      </c>
      <c r="E47" s="110">
        <v>428922628</v>
      </c>
      <c r="F47" s="110">
        <v>3609331</v>
      </c>
      <c r="G47" s="107">
        <v>432531959</v>
      </c>
      <c r="H47" s="110">
        <v>55199495</v>
      </c>
      <c r="I47" s="110">
        <v>0</v>
      </c>
      <c r="J47" s="110">
        <v>3300000</v>
      </c>
      <c r="K47" s="110">
        <v>6750000</v>
      </c>
      <c r="L47" s="107">
        <v>497781454</v>
      </c>
      <c r="M47" s="106">
        <v>40</v>
      </c>
    </row>
    <row r="48" spans="2:13" ht="12">
      <c r="B48" s="108">
        <v>41</v>
      </c>
      <c r="C48" s="109" t="s">
        <v>61</v>
      </c>
      <c r="D48" s="110">
        <v>18446882</v>
      </c>
      <c r="E48" s="110">
        <v>479011684</v>
      </c>
      <c r="F48" s="110">
        <v>5075158</v>
      </c>
      <c r="G48" s="107">
        <v>484086842</v>
      </c>
      <c r="H48" s="110">
        <v>61915356</v>
      </c>
      <c r="I48" s="110">
        <v>0</v>
      </c>
      <c r="J48" s="110">
        <v>6000000</v>
      </c>
      <c r="K48" s="110">
        <v>12000000</v>
      </c>
      <c r="L48" s="107">
        <v>564002198</v>
      </c>
      <c r="M48" s="106">
        <v>41</v>
      </c>
    </row>
    <row r="49" spans="2:13" ht="12">
      <c r="B49" s="108">
        <v>42</v>
      </c>
      <c r="C49" s="109" t="s">
        <v>62</v>
      </c>
      <c r="D49" s="110">
        <v>2957893</v>
      </c>
      <c r="E49" s="110">
        <v>71875335</v>
      </c>
      <c r="F49" s="110">
        <v>506293</v>
      </c>
      <c r="G49" s="107">
        <v>72381628</v>
      </c>
      <c r="H49" s="110">
        <v>9309024</v>
      </c>
      <c r="I49" s="110">
        <v>0</v>
      </c>
      <c r="J49" s="110">
        <v>0</v>
      </c>
      <c r="K49" s="110">
        <v>1400000</v>
      </c>
      <c r="L49" s="107">
        <v>83090652</v>
      </c>
      <c r="M49" s="106">
        <v>42</v>
      </c>
    </row>
    <row r="50" spans="2:13" ht="12">
      <c r="B50" s="108">
        <v>43</v>
      </c>
      <c r="C50" s="109" t="s">
        <v>63</v>
      </c>
      <c r="D50" s="110">
        <v>7707756</v>
      </c>
      <c r="E50" s="110">
        <v>401316667</v>
      </c>
      <c r="F50" s="110">
        <v>2144415</v>
      </c>
      <c r="G50" s="107">
        <v>403461082</v>
      </c>
      <c r="H50" s="110">
        <v>52186452</v>
      </c>
      <c r="I50" s="110">
        <v>0</v>
      </c>
      <c r="J50" s="110">
        <v>4500000</v>
      </c>
      <c r="K50" s="110">
        <v>10600000</v>
      </c>
      <c r="L50" s="107">
        <v>470747534</v>
      </c>
      <c r="M50" s="106">
        <v>43</v>
      </c>
    </row>
    <row r="51" spans="2:13" ht="12">
      <c r="B51" s="108">
        <v>44</v>
      </c>
      <c r="C51" s="109" t="s">
        <v>64</v>
      </c>
      <c r="D51" s="110">
        <v>9753012</v>
      </c>
      <c r="E51" s="110">
        <v>205018530</v>
      </c>
      <c r="F51" s="110">
        <v>2068098</v>
      </c>
      <c r="G51" s="107">
        <v>207086628</v>
      </c>
      <c r="H51" s="110">
        <v>23846378</v>
      </c>
      <c r="I51" s="110">
        <v>0</v>
      </c>
      <c r="J51" s="110">
        <v>6300000</v>
      </c>
      <c r="K51" s="110">
        <v>4200000</v>
      </c>
      <c r="L51" s="107">
        <v>241433006</v>
      </c>
      <c r="M51" s="106">
        <v>44</v>
      </c>
    </row>
    <row r="52" spans="2:13" ht="12">
      <c r="B52" s="108">
        <v>45</v>
      </c>
      <c r="C52" s="109" t="s">
        <v>65</v>
      </c>
      <c r="D52" s="110">
        <v>11394492</v>
      </c>
      <c r="E52" s="110">
        <v>456542225</v>
      </c>
      <c r="F52" s="110">
        <v>4529346</v>
      </c>
      <c r="G52" s="107">
        <v>461071571</v>
      </c>
      <c r="H52" s="110">
        <v>58909965</v>
      </c>
      <c r="I52" s="110">
        <v>111300</v>
      </c>
      <c r="J52" s="110">
        <v>11100000</v>
      </c>
      <c r="K52" s="110">
        <v>7300000</v>
      </c>
      <c r="L52" s="107">
        <v>538492836</v>
      </c>
      <c r="M52" s="106">
        <v>45</v>
      </c>
    </row>
    <row r="53" spans="2:13" ht="12">
      <c r="B53" s="108">
        <v>46</v>
      </c>
      <c r="C53" s="109" t="s">
        <v>66</v>
      </c>
      <c r="D53" s="110">
        <v>8810154</v>
      </c>
      <c r="E53" s="110">
        <v>306842111</v>
      </c>
      <c r="F53" s="110">
        <v>3018236</v>
      </c>
      <c r="G53" s="107">
        <v>309860347</v>
      </c>
      <c r="H53" s="110">
        <v>43054726</v>
      </c>
      <c r="I53" s="110">
        <v>8650</v>
      </c>
      <c r="J53" s="110">
        <v>4800000</v>
      </c>
      <c r="K53" s="110">
        <v>4700000</v>
      </c>
      <c r="L53" s="107">
        <v>362423723</v>
      </c>
      <c r="M53" s="106">
        <v>46</v>
      </c>
    </row>
    <row r="54" spans="2:13" ht="12">
      <c r="B54" s="108">
        <v>47</v>
      </c>
      <c r="C54" s="109" t="s">
        <v>67</v>
      </c>
      <c r="D54" s="110">
        <v>5819925</v>
      </c>
      <c r="E54" s="110">
        <v>72340113</v>
      </c>
      <c r="F54" s="110">
        <v>296478</v>
      </c>
      <c r="G54" s="107">
        <v>72636591</v>
      </c>
      <c r="H54" s="110">
        <v>13146400</v>
      </c>
      <c r="I54" s="110">
        <v>0</v>
      </c>
      <c r="J54" s="110">
        <v>1800000</v>
      </c>
      <c r="K54" s="110">
        <v>1200000</v>
      </c>
      <c r="L54" s="107">
        <v>88782991</v>
      </c>
      <c r="M54" s="106">
        <v>47</v>
      </c>
    </row>
    <row r="55" spans="2:13" ht="12">
      <c r="B55" s="108">
        <v>48</v>
      </c>
      <c r="C55" s="109" t="s">
        <v>68</v>
      </c>
      <c r="D55" s="110">
        <v>7506021</v>
      </c>
      <c r="E55" s="110">
        <v>159158792</v>
      </c>
      <c r="F55" s="110">
        <v>1274137</v>
      </c>
      <c r="G55" s="107">
        <v>160432929</v>
      </c>
      <c r="H55" s="110">
        <v>22632094</v>
      </c>
      <c r="I55" s="110">
        <v>0</v>
      </c>
      <c r="J55" s="110">
        <v>3300000</v>
      </c>
      <c r="K55" s="110">
        <v>2900000</v>
      </c>
      <c r="L55" s="107">
        <v>189265023</v>
      </c>
      <c r="M55" s="106">
        <v>48</v>
      </c>
    </row>
    <row r="56" spans="2:13" ht="12">
      <c r="B56" s="108">
        <v>49</v>
      </c>
      <c r="C56" s="109" t="s">
        <v>69</v>
      </c>
      <c r="D56" s="110">
        <v>5006486</v>
      </c>
      <c r="E56" s="110">
        <v>153733522</v>
      </c>
      <c r="F56" s="110">
        <v>952404</v>
      </c>
      <c r="G56" s="107">
        <v>154685926</v>
      </c>
      <c r="H56" s="110">
        <v>23724190</v>
      </c>
      <c r="I56" s="110">
        <v>0</v>
      </c>
      <c r="J56" s="110">
        <v>1500000</v>
      </c>
      <c r="K56" s="110">
        <v>1200000</v>
      </c>
      <c r="L56" s="107">
        <v>181110116</v>
      </c>
      <c r="M56" s="106">
        <v>49</v>
      </c>
    </row>
    <row r="57" spans="2:13" ht="12">
      <c r="B57" s="108">
        <v>50</v>
      </c>
      <c r="C57" s="109" t="s">
        <v>70</v>
      </c>
      <c r="D57" s="110">
        <v>8663356</v>
      </c>
      <c r="E57" s="110">
        <v>249488536</v>
      </c>
      <c r="F57" s="110">
        <v>824874</v>
      </c>
      <c r="G57" s="107">
        <v>250313410</v>
      </c>
      <c r="H57" s="110">
        <v>33822882</v>
      </c>
      <c r="I57" s="110">
        <v>0</v>
      </c>
      <c r="J57" s="110">
        <v>6000000</v>
      </c>
      <c r="K57" s="110">
        <v>1250000</v>
      </c>
      <c r="L57" s="107">
        <v>291386292</v>
      </c>
      <c r="M57" s="106">
        <v>50</v>
      </c>
    </row>
    <row r="58" spans="2:13" ht="12">
      <c r="B58" s="108">
        <v>51</v>
      </c>
      <c r="C58" s="109" t="s">
        <v>71</v>
      </c>
      <c r="D58" s="110">
        <v>14292308</v>
      </c>
      <c r="E58" s="110">
        <v>271081452</v>
      </c>
      <c r="F58" s="110">
        <v>3004784</v>
      </c>
      <c r="G58" s="107">
        <v>274086236</v>
      </c>
      <c r="H58" s="110">
        <v>42308643</v>
      </c>
      <c r="I58" s="110">
        <v>0</v>
      </c>
      <c r="J58" s="110">
        <v>6900000</v>
      </c>
      <c r="K58" s="110">
        <v>1900000</v>
      </c>
      <c r="L58" s="107">
        <v>325194879</v>
      </c>
      <c r="M58" s="106">
        <v>51</v>
      </c>
    </row>
    <row r="59" spans="2:13" ht="12">
      <c r="B59" s="108">
        <v>52</v>
      </c>
      <c r="C59" s="109" t="s">
        <v>72</v>
      </c>
      <c r="D59" s="110">
        <v>6039215</v>
      </c>
      <c r="E59" s="110">
        <v>130150839</v>
      </c>
      <c r="F59" s="110">
        <v>1279696</v>
      </c>
      <c r="G59" s="107">
        <v>131430535</v>
      </c>
      <c r="H59" s="110">
        <v>15343012</v>
      </c>
      <c r="I59" s="110">
        <v>0</v>
      </c>
      <c r="J59" s="110">
        <v>3300000</v>
      </c>
      <c r="K59" s="110">
        <v>1300000</v>
      </c>
      <c r="L59" s="107">
        <v>151373547</v>
      </c>
      <c r="M59" s="106">
        <v>52</v>
      </c>
    </row>
    <row r="60" spans="2:13" ht="12">
      <c r="B60" s="108">
        <v>53</v>
      </c>
      <c r="C60" s="109" t="s">
        <v>73</v>
      </c>
      <c r="D60" s="110">
        <v>10307654</v>
      </c>
      <c r="E60" s="110">
        <v>328195298</v>
      </c>
      <c r="F60" s="110">
        <v>4455900</v>
      </c>
      <c r="G60" s="107">
        <v>332651198</v>
      </c>
      <c r="H60" s="110">
        <v>34767595</v>
      </c>
      <c r="I60" s="110">
        <v>0</v>
      </c>
      <c r="J60" s="110">
        <v>6600000</v>
      </c>
      <c r="K60" s="110">
        <v>3500000</v>
      </c>
      <c r="L60" s="107">
        <v>377518793</v>
      </c>
      <c r="M60" s="106">
        <v>53</v>
      </c>
    </row>
    <row r="61" spans="2:13" ht="12">
      <c r="B61" s="108">
        <v>54</v>
      </c>
      <c r="C61" s="109" t="s">
        <v>74</v>
      </c>
      <c r="D61" s="110">
        <v>6977082</v>
      </c>
      <c r="E61" s="110">
        <v>267773773</v>
      </c>
      <c r="F61" s="110">
        <v>3755360</v>
      </c>
      <c r="G61" s="107">
        <v>271529133</v>
      </c>
      <c r="H61" s="110">
        <v>38341939</v>
      </c>
      <c r="I61" s="110">
        <v>0</v>
      </c>
      <c r="J61" s="110">
        <v>3300000</v>
      </c>
      <c r="K61" s="110">
        <v>2500000</v>
      </c>
      <c r="L61" s="107">
        <v>315671072</v>
      </c>
      <c r="M61" s="106">
        <v>54</v>
      </c>
    </row>
    <row r="62" spans="2:13" ht="12">
      <c r="B62" s="108">
        <v>55</v>
      </c>
      <c r="C62" s="109" t="s">
        <v>75</v>
      </c>
      <c r="D62" s="110">
        <v>9221610</v>
      </c>
      <c r="E62" s="110">
        <v>276615048</v>
      </c>
      <c r="F62" s="110">
        <v>6219346</v>
      </c>
      <c r="G62" s="107">
        <v>282834394</v>
      </c>
      <c r="H62" s="110">
        <v>38703885</v>
      </c>
      <c r="I62" s="110">
        <v>0</v>
      </c>
      <c r="J62" s="110">
        <v>3900000</v>
      </c>
      <c r="K62" s="110">
        <v>3200000</v>
      </c>
      <c r="L62" s="107">
        <v>328638279</v>
      </c>
      <c r="M62" s="106">
        <v>55</v>
      </c>
    </row>
    <row r="63" spans="2:13" ht="12">
      <c r="B63" s="108">
        <v>56</v>
      </c>
      <c r="C63" s="109" t="s">
        <v>76</v>
      </c>
      <c r="D63" s="110">
        <v>11284552</v>
      </c>
      <c r="E63" s="110">
        <v>372953010</v>
      </c>
      <c r="F63" s="110">
        <v>9274865</v>
      </c>
      <c r="G63" s="107">
        <v>382227875</v>
      </c>
      <c r="H63" s="110">
        <v>48845114</v>
      </c>
      <c r="I63" s="110">
        <v>0</v>
      </c>
      <c r="J63" s="110">
        <v>6900000</v>
      </c>
      <c r="K63" s="110">
        <v>3550000</v>
      </c>
      <c r="L63" s="107">
        <v>441522989</v>
      </c>
      <c r="M63" s="106">
        <v>56</v>
      </c>
    </row>
    <row r="64" spans="2:13" ht="12">
      <c r="B64" s="108">
        <v>57</v>
      </c>
      <c r="C64" s="109" t="s">
        <v>77</v>
      </c>
      <c r="D64" s="110">
        <v>13822119</v>
      </c>
      <c r="E64" s="110">
        <v>519694644</v>
      </c>
      <c r="F64" s="110">
        <v>7852173</v>
      </c>
      <c r="G64" s="107">
        <v>527546817</v>
      </c>
      <c r="H64" s="110">
        <v>66936546</v>
      </c>
      <c r="I64" s="110">
        <v>0</v>
      </c>
      <c r="J64" s="110">
        <v>12900000</v>
      </c>
      <c r="K64" s="110">
        <v>3950000</v>
      </c>
      <c r="L64" s="107">
        <v>611333363</v>
      </c>
      <c r="M64" s="106">
        <v>57</v>
      </c>
    </row>
    <row r="65" spans="2:13" ht="12">
      <c r="B65" s="108">
        <v>58</v>
      </c>
      <c r="C65" s="109" t="s">
        <v>78</v>
      </c>
      <c r="D65" s="110">
        <v>14642530</v>
      </c>
      <c r="E65" s="110">
        <v>536278779</v>
      </c>
      <c r="F65" s="110">
        <v>5497793</v>
      </c>
      <c r="G65" s="107">
        <v>541776572</v>
      </c>
      <c r="H65" s="110">
        <v>65128885</v>
      </c>
      <c r="I65" s="110">
        <v>0</v>
      </c>
      <c r="J65" s="110">
        <v>9900000</v>
      </c>
      <c r="K65" s="110">
        <v>4350000</v>
      </c>
      <c r="L65" s="107">
        <v>621155457</v>
      </c>
      <c r="M65" s="106">
        <v>58</v>
      </c>
    </row>
    <row r="66" spans="2:13" ht="12">
      <c r="B66" s="108">
        <v>59</v>
      </c>
      <c r="C66" s="109" t="s">
        <v>79</v>
      </c>
      <c r="D66" s="110">
        <v>20360096</v>
      </c>
      <c r="E66" s="110">
        <v>870063774</v>
      </c>
      <c r="F66" s="110">
        <v>11686310</v>
      </c>
      <c r="G66" s="107">
        <v>881750084</v>
      </c>
      <c r="H66" s="110">
        <v>112391286</v>
      </c>
      <c r="I66" s="110">
        <v>0</v>
      </c>
      <c r="J66" s="110">
        <v>16200000</v>
      </c>
      <c r="K66" s="110">
        <v>9550000</v>
      </c>
      <c r="L66" s="107">
        <v>1019891370</v>
      </c>
      <c r="M66" s="106">
        <v>59</v>
      </c>
    </row>
    <row r="67" spans="2:13" ht="12">
      <c r="B67" s="108">
        <v>60</v>
      </c>
      <c r="C67" s="109" t="s">
        <v>80</v>
      </c>
      <c r="D67" s="110">
        <v>24050450</v>
      </c>
      <c r="E67" s="110">
        <v>712389209</v>
      </c>
      <c r="F67" s="110">
        <v>9349415</v>
      </c>
      <c r="G67" s="107">
        <v>721738624</v>
      </c>
      <c r="H67" s="110">
        <v>84112163</v>
      </c>
      <c r="I67" s="110">
        <v>0</v>
      </c>
      <c r="J67" s="110">
        <v>21900000</v>
      </c>
      <c r="K67" s="110">
        <v>4900000</v>
      </c>
      <c r="L67" s="107">
        <v>832650787</v>
      </c>
      <c r="M67" s="106">
        <v>60</v>
      </c>
    </row>
    <row r="68" spans="2:13" ht="12">
      <c r="B68" s="108">
        <v>61</v>
      </c>
      <c r="C68" s="109" t="s">
        <v>81</v>
      </c>
      <c r="D68" s="110">
        <v>33223773</v>
      </c>
      <c r="E68" s="110">
        <v>415469274</v>
      </c>
      <c r="F68" s="110">
        <v>6182123</v>
      </c>
      <c r="G68" s="107">
        <v>421651397</v>
      </c>
      <c r="H68" s="110">
        <v>54908045</v>
      </c>
      <c r="I68" s="110">
        <v>0</v>
      </c>
      <c r="J68" s="110">
        <v>6300000</v>
      </c>
      <c r="K68" s="110">
        <v>6360000</v>
      </c>
      <c r="L68" s="107">
        <v>489219442</v>
      </c>
      <c r="M68" s="106">
        <v>61</v>
      </c>
    </row>
    <row r="69" spans="2:13" ht="12">
      <c r="B69" s="108">
        <v>62</v>
      </c>
      <c r="C69" s="109" t="s">
        <v>82</v>
      </c>
      <c r="D69" s="110">
        <v>50315490</v>
      </c>
      <c r="E69" s="110">
        <v>678901541</v>
      </c>
      <c r="F69" s="110">
        <v>6584476</v>
      </c>
      <c r="G69" s="107">
        <v>685486017</v>
      </c>
      <c r="H69" s="110">
        <v>87233919</v>
      </c>
      <c r="I69" s="110">
        <v>0</v>
      </c>
      <c r="J69" s="110">
        <v>13800000</v>
      </c>
      <c r="K69" s="110">
        <v>9940000</v>
      </c>
      <c r="L69" s="107">
        <v>796459936</v>
      </c>
      <c r="M69" s="106">
        <v>62</v>
      </c>
    </row>
    <row r="70" spans="2:13" ht="12">
      <c r="B70" s="108">
        <v>63</v>
      </c>
      <c r="C70" s="109" t="s">
        <v>83</v>
      </c>
      <c r="D70" s="110">
        <v>13777203</v>
      </c>
      <c r="E70" s="110">
        <v>539369213</v>
      </c>
      <c r="F70" s="110">
        <v>8636447</v>
      </c>
      <c r="G70" s="107">
        <v>548005660</v>
      </c>
      <c r="H70" s="110">
        <v>61182098</v>
      </c>
      <c r="I70" s="110">
        <v>0</v>
      </c>
      <c r="J70" s="110">
        <v>12900000</v>
      </c>
      <c r="K70" s="110">
        <v>4980000</v>
      </c>
      <c r="L70" s="107">
        <v>627067758</v>
      </c>
      <c r="M70" s="106">
        <v>63</v>
      </c>
    </row>
    <row r="71" spans="2:13" ht="12">
      <c r="B71" s="108">
        <v>64</v>
      </c>
      <c r="C71" s="109" t="s">
        <v>84</v>
      </c>
      <c r="D71" s="110">
        <v>12951668</v>
      </c>
      <c r="E71" s="110">
        <v>753573026</v>
      </c>
      <c r="F71" s="110">
        <v>11014342</v>
      </c>
      <c r="G71" s="107">
        <v>764587368</v>
      </c>
      <c r="H71" s="110">
        <v>87108092</v>
      </c>
      <c r="I71" s="110">
        <v>0</v>
      </c>
      <c r="J71" s="110">
        <v>24000000</v>
      </c>
      <c r="K71" s="110">
        <v>6360000</v>
      </c>
      <c r="L71" s="107">
        <v>882055460</v>
      </c>
      <c r="M71" s="106">
        <v>64</v>
      </c>
    </row>
    <row r="72" spans="2:13" ht="12">
      <c r="B72" s="108">
        <v>65</v>
      </c>
      <c r="C72" s="109" t="s">
        <v>85</v>
      </c>
      <c r="D72" s="110">
        <v>14892813</v>
      </c>
      <c r="E72" s="110">
        <v>660974925</v>
      </c>
      <c r="F72" s="110">
        <v>7379073</v>
      </c>
      <c r="G72" s="107">
        <v>668353998</v>
      </c>
      <c r="H72" s="110">
        <v>83066013</v>
      </c>
      <c r="I72" s="110">
        <v>0</v>
      </c>
      <c r="J72" s="110">
        <v>12000000</v>
      </c>
      <c r="K72" s="110">
        <v>7560000</v>
      </c>
      <c r="L72" s="107">
        <v>770980011</v>
      </c>
      <c r="M72" s="106">
        <v>65</v>
      </c>
    </row>
    <row r="73" spans="2:13" ht="12">
      <c r="B73" s="108">
        <v>66</v>
      </c>
      <c r="C73" s="109" t="s">
        <v>86</v>
      </c>
      <c r="D73" s="110">
        <v>9802283</v>
      </c>
      <c r="E73" s="110">
        <v>633717371</v>
      </c>
      <c r="F73" s="110">
        <v>7678457</v>
      </c>
      <c r="G73" s="107">
        <v>641395828</v>
      </c>
      <c r="H73" s="110">
        <v>74017656</v>
      </c>
      <c r="I73" s="110">
        <v>0</v>
      </c>
      <c r="J73" s="110">
        <v>8400000</v>
      </c>
      <c r="K73" s="110">
        <v>5950000</v>
      </c>
      <c r="L73" s="107">
        <v>729763484</v>
      </c>
      <c r="M73" s="106">
        <v>66</v>
      </c>
    </row>
    <row r="74" spans="2:13" ht="12">
      <c r="B74" s="108">
        <v>67</v>
      </c>
      <c r="C74" s="109" t="s">
        <v>87</v>
      </c>
      <c r="D74" s="110">
        <v>5247318</v>
      </c>
      <c r="E74" s="110">
        <v>288516938</v>
      </c>
      <c r="F74" s="110">
        <v>4652327</v>
      </c>
      <c r="G74" s="107">
        <v>293169265</v>
      </c>
      <c r="H74" s="110">
        <v>35937246</v>
      </c>
      <c r="I74" s="110">
        <v>0</v>
      </c>
      <c r="J74" s="110">
        <v>3000000</v>
      </c>
      <c r="K74" s="110">
        <v>2600000</v>
      </c>
      <c r="L74" s="107">
        <v>334706511</v>
      </c>
      <c r="M74" s="106">
        <v>67</v>
      </c>
    </row>
    <row r="75" spans="2:13" ht="12">
      <c r="B75" s="108">
        <v>68</v>
      </c>
      <c r="C75" s="109" t="s">
        <v>88</v>
      </c>
      <c r="D75" s="110">
        <v>21891114</v>
      </c>
      <c r="E75" s="110">
        <v>313077411</v>
      </c>
      <c r="F75" s="110">
        <v>4284150</v>
      </c>
      <c r="G75" s="107">
        <v>317361561</v>
      </c>
      <c r="H75" s="110">
        <v>31818301</v>
      </c>
      <c r="I75" s="110">
        <v>0</v>
      </c>
      <c r="J75" s="110">
        <v>6300000</v>
      </c>
      <c r="K75" s="110">
        <v>2900000</v>
      </c>
      <c r="L75" s="107">
        <v>358379862</v>
      </c>
      <c r="M75" s="106">
        <v>68</v>
      </c>
    </row>
    <row r="76" spans="2:13" ht="12">
      <c r="B76" s="108">
        <v>69</v>
      </c>
      <c r="C76" s="109" t="s">
        <v>89</v>
      </c>
      <c r="D76" s="110">
        <v>22023382</v>
      </c>
      <c r="E76" s="110">
        <v>932956745</v>
      </c>
      <c r="F76" s="110">
        <v>15442352</v>
      </c>
      <c r="G76" s="107">
        <v>948399097</v>
      </c>
      <c r="H76" s="110">
        <v>105826516</v>
      </c>
      <c r="I76" s="110">
        <v>0</v>
      </c>
      <c r="J76" s="110">
        <v>39600000</v>
      </c>
      <c r="K76" s="110">
        <v>7500000</v>
      </c>
      <c r="L76" s="107">
        <v>1101325613</v>
      </c>
      <c r="M76" s="106">
        <v>69</v>
      </c>
    </row>
    <row r="77" spans="2:13" ht="12">
      <c r="B77" s="108">
        <v>70</v>
      </c>
      <c r="C77" s="109" t="s">
        <v>90</v>
      </c>
      <c r="D77" s="110">
        <v>12119977</v>
      </c>
      <c r="E77" s="110">
        <v>689187424</v>
      </c>
      <c r="F77" s="110">
        <v>10761511</v>
      </c>
      <c r="G77" s="107">
        <v>699948935</v>
      </c>
      <c r="H77" s="110">
        <v>96578656</v>
      </c>
      <c r="I77" s="110">
        <v>0</v>
      </c>
      <c r="J77" s="110">
        <v>15000000</v>
      </c>
      <c r="K77" s="110">
        <v>5300000</v>
      </c>
      <c r="L77" s="107">
        <v>816827591</v>
      </c>
      <c r="M77" s="106">
        <v>70</v>
      </c>
    </row>
    <row r="78" spans="2:13" ht="13.5" customHeight="1">
      <c r="B78" s="261" t="s">
        <v>18</v>
      </c>
      <c r="C78" s="261"/>
      <c r="D78" s="48">
        <f>SUM(D8:D77)</f>
        <v>2148081417</v>
      </c>
      <c r="E78" s="48">
        <f aca="true" t="shared" si="0" ref="E78:L78">SUM(E8:E77)</f>
        <v>54965663467</v>
      </c>
      <c r="F78" s="48">
        <f t="shared" si="0"/>
        <v>840435816</v>
      </c>
      <c r="G78" s="48">
        <f t="shared" si="0"/>
        <v>55806099283</v>
      </c>
      <c r="H78" s="48">
        <f t="shared" si="0"/>
        <v>6985357248</v>
      </c>
      <c r="I78" s="48">
        <f t="shared" si="0"/>
        <v>147250</v>
      </c>
      <c r="J78" s="48">
        <f t="shared" si="0"/>
        <v>1246058000</v>
      </c>
      <c r="K78" s="48">
        <f t="shared" si="0"/>
        <v>619820000</v>
      </c>
      <c r="L78" s="48">
        <f t="shared" si="0"/>
        <v>64657481781</v>
      </c>
      <c r="M78" s="106"/>
    </row>
    <row r="79" spans="2:13" ht="13.5" customHeight="1">
      <c r="B79" s="261" t="s">
        <v>19</v>
      </c>
      <c r="C79" s="261"/>
      <c r="D79" s="48">
        <f>SUM(D8:D18)</f>
        <v>1424471301</v>
      </c>
      <c r="E79" s="48">
        <f aca="true" t="shared" si="1" ref="E79:L79">SUM(E8:E18)</f>
        <v>32552859725</v>
      </c>
      <c r="F79" s="48">
        <f t="shared" si="1"/>
        <v>548590857</v>
      </c>
      <c r="G79" s="48">
        <f t="shared" si="1"/>
        <v>33101450582</v>
      </c>
      <c r="H79" s="48">
        <f t="shared" si="1"/>
        <v>4104057405</v>
      </c>
      <c r="I79" s="48">
        <f t="shared" si="1"/>
        <v>0</v>
      </c>
      <c r="J79" s="48">
        <f t="shared" si="1"/>
        <v>808958000</v>
      </c>
      <c r="K79" s="48">
        <f t="shared" si="1"/>
        <v>377150000</v>
      </c>
      <c r="L79" s="48">
        <f t="shared" si="1"/>
        <v>38391615987</v>
      </c>
      <c r="M79" s="106"/>
    </row>
    <row r="80" spans="2:13" ht="13.5" customHeight="1">
      <c r="B80" s="261" t="s">
        <v>20</v>
      </c>
      <c r="C80" s="261"/>
      <c r="D80" s="48">
        <f>SUM(D19:D77)</f>
        <v>723610116</v>
      </c>
      <c r="E80" s="48">
        <f aca="true" t="shared" si="2" ref="E80:L80">SUM(E19:E77)</f>
        <v>22412803742</v>
      </c>
      <c r="F80" s="48">
        <f t="shared" si="2"/>
        <v>291844959</v>
      </c>
      <c r="G80" s="48">
        <f t="shared" si="2"/>
        <v>22704648701</v>
      </c>
      <c r="H80" s="48">
        <f t="shared" si="2"/>
        <v>2881299843</v>
      </c>
      <c r="I80" s="48">
        <f t="shared" si="2"/>
        <v>147250</v>
      </c>
      <c r="J80" s="48">
        <f t="shared" si="2"/>
        <v>437100000</v>
      </c>
      <c r="K80" s="48">
        <f t="shared" si="2"/>
        <v>242670000</v>
      </c>
      <c r="L80" s="48">
        <f t="shared" si="2"/>
        <v>26265865794</v>
      </c>
      <c r="M80" s="106"/>
    </row>
    <row r="81" spans="2:13" ht="12"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32"/>
      <c r="M81" s="30"/>
    </row>
  </sheetData>
  <mergeCells count="6">
    <mergeCell ref="B79:C79"/>
    <mergeCell ref="B80:C80"/>
    <mergeCell ref="C4:C5"/>
    <mergeCell ref="L5:L6"/>
    <mergeCell ref="B7:C7"/>
    <mergeCell ref="B78:C78"/>
  </mergeCells>
  <printOptions/>
  <pageMargins left="0.75" right="0.75" top="1" bottom="1" header="0.512" footer="0.512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625" style="27" customWidth="1"/>
    <col min="2" max="2" width="3.375" style="28" customWidth="1"/>
    <col min="3" max="3" width="8.625" style="27" customWidth="1"/>
    <col min="4" max="4" width="14.125" style="27" bestFit="1" customWidth="1"/>
    <col min="5" max="5" width="12.50390625" style="27" bestFit="1" customWidth="1"/>
    <col min="6" max="6" width="7.25390625" style="27" bestFit="1" customWidth="1"/>
    <col min="7" max="7" width="13.375" style="27" bestFit="1" customWidth="1"/>
    <col min="8" max="8" width="10.75390625" style="27" bestFit="1" customWidth="1"/>
    <col min="9" max="10" width="13.375" style="27" bestFit="1" customWidth="1"/>
    <col min="11" max="12" width="10.75390625" style="27" bestFit="1" customWidth="1"/>
    <col min="13" max="13" width="13.375" style="27" bestFit="1" customWidth="1"/>
    <col min="14" max="14" width="12.50390625" style="27" bestFit="1" customWidth="1"/>
    <col min="15" max="15" width="3.75390625" style="28" bestFit="1" customWidth="1"/>
    <col min="16" max="16384" width="9.00390625" style="27" customWidth="1"/>
  </cols>
  <sheetData>
    <row r="1" spans="2:15" ht="14.25">
      <c r="B1" s="43" t="s">
        <v>168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5" ht="12" customHeight="1">
      <c r="B2" s="4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ht="12">
      <c r="B3" s="221"/>
      <c r="C3" s="222"/>
      <c r="D3" s="114" t="s">
        <v>111</v>
      </c>
      <c r="E3" s="115"/>
      <c r="F3" s="115"/>
      <c r="G3" s="116"/>
      <c r="H3" s="116"/>
      <c r="I3" s="116"/>
      <c r="J3" s="116"/>
      <c r="K3" s="116"/>
      <c r="L3" s="116"/>
      <c r="M3" s="116"/>
      <c r="N3" s="117"/>
      <c r="O3" s="113"/>
    </row>
    <row r="4" spans="2:15" ht="12">
      <c r="B4" s="223" t="s">
        <v>1</v>
      </c>
      <c r="C4" s="267" t="s">
        <v>2</v>
      </c>
      <c r="D4" s="119" t="s">
        <v>121</v>
      </c>
      <c r="E4" s="115"/>
      <c r="F4" s="115"/>
      <c r="G4" s="120"/>
      <c r="H4" s="116"/>
      <c r="I4" s="117"/>
      <c r="J4" s="114" t="s">
        <v>122</v>
      </c>
      <c r="K4" s="116"/>
      <c r="L4" s="116"/>
      <c r="M4" s="117"/>
      <c r="N4" s="121"/>
      <c r="O4" s="118" t="s">
        <v>1</v>
      </c>
    </row>
    <row r="5" spans="2:15" ht="12">
      <c r="B5" s="224" t="s">
        <v>4</v>
      </c>
      <c r="C5" s="252"/>
      <c r="D5" s="268" t="s">
        <v>123</v>
      </c>
      <c r="E5" s="269"/>
      <c r="F5" s="269"/>
      <c r="G5" s="270"/>
      <c r="H5" s="113" t="s">
        <v>124</v>
      </c>
      <c r="I5" s="123" t="s">
        <v>7</v>
      </c>
      <c r="J5" s="113" t="s">
        <v>125</v>
      </c>
      <c r="K5" s="124" t="s">
        <v>126</v>
      </c>
      <c r="L5" s="124" t="s">
        <v>127</v>
      </c>
      <c r="M5" s="125" t="s">
        <v>7</v>
      </c>
      <c r="N5" s="118" t="s">
        <v>94</v>
      </c>
      <c r="O5" s="122" t="s">
        <v>4</v>
      </c>
    </row>
    <row r="6" spans="2:15" ht="12">
      <c r="B6" s="224"/>
      <c r="C6" s="225"/>
      <c r="D6" s="133" t="s">
        <v>128</v>
      </c>
      <c r="E6" s="133" t="s">
        <v>117</v>
      </c>
      <c r="F6" s="133" t="s">
        <v>118</v>
      </c>
      <c r="G6" s="125" t="s">
        <v>7</v>
      </c>
      <c r="H6" s="118" t="s">
        <v>129</v>
      </c>
      <c r="I6" s="125"/>
      <c r="J6" s="118" t="s">
        <v>130</v>
      </c>
      <c r="K6" s="125" t="s">
        <v>130</v>
      </c>
      <c r="L6" s="125" t="s">
        <v>130</v>
      </c>
      <c r="M6" s="125"/>
      <c r="N6" s="118" t="s">
        <v>130</v>
      </c>
      <c r="O6" s="122"/>
    </row>
    <row r="7" spans="2:15" ht="12">
      <c r="B7" s="271"/>
      <c r="C7" s="271"/>
      <c r="D7" s="126" t="s">
        <v>17</v>
      </c>
      <c r="E7" s="126" t="s">
        <v>17</v>
      </c>
      <c r="F7" s="126" t="s">
        <v>17</v>
      </c>
      <c r="G7" s="127" t="s">
        <v>17</v>
      </c>
      <c r="H7" s="126" t="s">
        <v>17</v>
      </c>
      <c r="I7" s="126" t="s">
        <v>17</v>
      </c>
      <c r="J7" s="126" t="s">
        <v>17</v>
      </c>
      <c r="K7" s="126" t="s">
        <v>17</v>
      </c>
      <c r="L7" s="126" t="s">
        <v>17</v>
      </c>
      <c r="M7" s="126" t="s">
        <v>17</v>
      </c>
      <c r="N7" s="127" t="s">
        <v>17</v>
      </c>
      <c r="O7" s="128"/>
    </row>
    <row r="8" spans="2:15" ht="12">
      <c r="B8" s="129">
        <v>1</v>
      </c>
      <c r="C8" s="130" t="s">
        <v>21</v>
      </c>
      <c r="D8" s="126">
        <v>2919955898</v>
      </c>
      <c r="E8" s="126">
        <v>184887922</v>
      </c>
      <c r="F8" s="126">
        <v>0</v>
      </c>
      <c r="G8" s="126">
        <v>3104843820</v>
      </c>
      <c r="H8" s="126">
        <v>55059341</v>
      </c>
      <c r="I8" s="126">
        <v>11442968414</v>
      </c>
      <c r="J8" s="126">
        <v>5027863888</v>
      </c>
      <c r="K8" s="126">
        <v>13075276</v>
      </c>
      <c r="L8" s="126">
        <v>59327846</v>
      </c>
      <c r="M8" s="126">
        <v>5100267010</v>
      </c>
      <c r="N8" s="126">
        <v>152093670</v>
      </c>
      <c r="O8" s="128">
        <v>1</v>
      </c>
    </row>
    <row r="9" spans="2:15" ht="12">
      <c r="B9" s="129">
        <v>2</v>
      </c>
      <c r="C9" s="130" t="s">
        <v>22</v>
      </c>
      <c r="D9" s="126">
        <v>2435856163</v>
      </c>
      <c r="E9" s="126">
        <v>123515178</v>
      </c>
      <c r="F9" s="126">
        <v>44530</v>
      </c>
      <c r="G9" s="126">
        <v>2559415871</v>
      </c>
      <c r="H9" s="126">
        <v>43959739</v>
      </c>
      <c r="I9" s="126">
        <v>9222226277</v>
      </c>
      <c r="J9" s="126">
        <v>4171191283</v>
      </c>
      <c r="K9" s="126">
        <v>11158769</v>
      </c>
      <c r="L9" s="126">
        <v>49841355</v>
      </c>
      <c r="M9" s="126">
        <v>4232191407</v>
      </c>
      <c r="N9" s="126">
        <v>123402330</v>
      </c>
      <c r="O9" s="128">
        <v>2</v>
      </c>
    </row>
    <row r="10" spans="2:15" ht="12">
      <c r="B10" s="129">
        <v>3</v>
      </c>
      <c r="C10" s="130" t="s">
        <v>23</v>
      </c>
      <c r="D10" s="126">
        <v>1381747212</v>
      </c>
      <c r="E10" s="126">
        <v>77139700</v>
      </c>
      <c r="F10" s="126">
        <v>0</v>
      </c>
      <c r="G10" s="126">
        <v>1458886912</v>
      </c>
      <c r="H10" s="126">
        <v>31863216</v>
      </c>
      <c r="I10" s="126">
        <v>5841537407</v>
      </c>
      <c r="J10" s="126">
        <v>2475798667</v>
      </c>
      <c r="K10" s="126">
        <v>6766960</v>
      </c>
      <c r="L10" s="126">
        <v>33657362</v>
      </c>
      <c r="M10" s="126">
        <v>2516222989</v>
      </c>
      <c r="N10" s="126">
        <v>81444400</v>
      </c>
      <c r="O10" s="128">
        <v>3</v>
      </c>
    </row>
    <row r="11" spans="2:15" ht="12">
      <c r="B11" s="129">
        <v>4</v>
      </c>
      <c r="C11" s="130" t="s">
        <v>24</v>
      </c>
      <c r="D11" s="126">
        <v>1354130612</v>
      </c>
      <c r="E11" s="126">
        <v>79725349</v>
      </c>
      <c r="F11" s="126">
        <v>0</v>
      </c>
      <c r="G11" s="126">
        <v>1433855961</v>
      </c>
      <c r="H11" s="126">
        <v>24295747</v>
      </c>
      <c r="I11" s="126">
        <v>5111919023</v>
      </c>
      <c r="J11" s="126">
        <v>2120486624</v>
      </c>
      <c r="K11" s="126">
        <v>5487242</v>
      </c>
      <c r="L11" s="126">
        <v>21642191</v>
      </c>
      <c r="M11" s="126">
        <v>2147616057</v>
      </c>
      <c r="N11" s="126">
        <v>65498270</v>
      </c>
      <c r="O11" s="128">
        <v>4</v>
      </c>
    </row>
    <row r="12" spans="2:15" ht="12">
      <c r="B12" s="129">
        <v>5</v>
      </c>
      <c r="C12" s="130" t="s">
        <v>25</v>
      </c>
      <c r="D12" s="126">
        <v>1254565606</v>
      </c>
      <c r="E12" s="126">
        <v>73526487</v>
      </c>
      <c r="F12" s="126">
        <v>0</v>
      </c>
      <c r="G12" s="126">
        <v>1328092093</v>
      </c>
      <c r="H12" s="126">
        <v>34928398</v>
      </c>
      <c r="I12" s="126">
        <v>5703997494</v>
      </c>
      <c r="J12" s="126">
        <v>2787454010</v>
      </c>
      <c r="K12" s="126">
        <v>6910832</v>
      </c>
      <c r="L12" s="126">
        <v>25373603</v>
      </c>
      <c r="M12" s="126">
        <v>2819738445</v>
      </c>
      <c r="N12" s="126">
        <v>78263330</v>
      </c>
      <c r="O12" s="128">
        <v>5</v>
      </c>
    </row>
    <row r="13" spans="2:15" ht="12">
      <c r="B13" s="129">
        <v>6</v>
      </c>
      <c r="C13" s="130" t="s">
        <v>26</v>
      </c>
      <c r="D13" s="126">
        <v>434493959</v>
      </c>
      <c r="E13" s="126">
        <v>24485605</v>
      </c>
      <c r="F13" s="126">
        <v>0</v>
      </c>
      <c r="G13" s="126">
        <v>458979564</v>
      </c>
      <c r="H13" s="126">
        <v>10087658</v>
      </c>
      <c r="I13" s="126">
        <v>2390927001</v>
      </c>
      <c r="J13" s="126">
        <v>1116400836</v>
      </c>
      <c r="K13" s="126">
        <v>2960559</v>
      </c>
      <c r="L13" s="126">
        <v>10170261</v>
      </c>
      <c r="M13" s="126">
        <v>1129531656</v>
      </c>
      <c r="N13" s="126">
        <v>34468070</v>
      </c>
      <c r="O13" s="128">
        <v>6</v>
      </c>
    </row>
    <row r="14" spans="2:15" ht="12">
      <c r="B14" s="129">
        <v>7</v>
      </c>
      <c r="C14" s="130" t="s">
        <v>27</v>
      </c>
      <c r="D14" s="126">
        <v>788089804</v>
      </c>
      <c r="E14" s="126">
        <v>43193981</v>
      </c>
      <c r="F14" s="126">
        <v>0</v>
      </c>
      <c r="G14" s="126">
        <v>831283785</v>
      </c>
      <c r="H14" s="126">
        <v>18420910</v>
      </c>
      <c r="I14" s="126">
        <v>3427335944</v>
      </c>
      <c r="J14" s="126">
        <v>1395355541</v>
      </c>
      <c r="K14" s="126">
        <v>3642467</v>
      </c>
      <c r="L14" s="126">
        <v>17033232</v>
      </c>
      <c r="M14" s="126">
        <v>1416031240</v>
      </c>
      <c r="N14" s="126">
        <v>47327790</v>
      </c>
      <c r="O14" s="128">
        <v>7</v>
      </c>
    </row>
    <row r="15" spans="2:15" ht="12">
      <c r="B15" s="129">
        <v>8</v>
      </c>
      <c r="C15" s="130" t="s">
        <v>28</v>
      </c>
      <c r="D15" s="126">
        <v>601400056</v>
      </c>
      <c r="E15" s="126">
        <v>44140448</v>
      </c>
      <c r="F15" s="126">
        <v>0</v>
      </c>
      <c r="G15" s="126">
        <v>645540504</v>
      </c>
      <c r="H15" s="126">
        <v>9377753</v>
      </c>
      <c r="I15" s="126">
        <v>2212964616</v>
      </c>
      <c r="J15" s="126">
        <v>791342137</v>
      </c>
      <c r="K15" s="126">
        <v>2076564</v>
      </c>
      <c r="L15" s="126">
        <v>8693480</v>
      </c>
      <c r="M15" s="126">
        <v>802112181</v>
      </c>
      <c r="N15" s="126">
        <v>27896410</v>
      </c>
      <c r="O15" s="128">
        <v>8</v>
      </c>
    </row>
    <row r="16" spans="2:15" ht="12">
      <c r="B16" s="129">
        <v>9</v>
      </c>
      <c r="C16" s="130" t="s">
        <v>29</v>
      </c>
      <c r="D16" s="126">
        <v>585182339</v>
      </c>
      <c r="E16" s="126">
        <v>27667389</v>
      </c>
      <c r="F16" s="126">
        <v>0</v>
      </c>
      <c r="G16" s="126">
        <v>612849728</v>
      </c>
      <c r="H16" s="126">
        <v>12614141</v>
      </c>
      <c r="I16" s="126">
        <v>2633850257</v>
      </c>
      <c r="J16" s="126">
        <v>1120164741</v>
      </c>
      <c r="K16" s="126">
        <v>2813859</v>
      </c>
      <c r="L16" s="126">
        <v>11503150</v>
      </c>
      <c r="M16" s="126">
        <v>1134481750</v>
      </c>
      <c r="N16" s="126">
        <v>36425400</v>
      </c>
      <c r="O16" s="128">
        <v>9</v>
      </c>
    </row>
    <row r="17" spans="2:15" ht="12">
      <c r="B17" s="129">
        <v>10</v>
      </c>
      <c r="C17" s="130" t="s">
        <v>30</v>
      </c>
      <c r="D17" s="126">
        <v>405605261</v>
      </c>
      <c r="E17" s="126">
        <v>22080087</v>
      </c>
      <c r="F17" s="126">
        <v>0</v>
      </c>
      <c r="G17" s="126">
        <v>427685348</v>
      </c>
      <c r="H17" s="126">
        <v>10185479</v>
      </c>
      <c r="I17" s="126">
        <v>2043847860</v>
      </c>
      <c r="J17" s="126">
        <v>982389841</v>
      </c>
      <c r="K17" s="126">
        <v>2577245</v>
      </c>
      <c r="L17" s="126">
        <v>10991172</v>
      </c>
      <c r="M17" s="126">
        <v>995958258</v>
      </c>
      <c r="N17" s="126">
        <v>32108210</v>
      </c>
      <c r="O17" s="128">
        <v>10</v>
      </c>
    </row>
    <row r="18" spans="2:15" ht="12">
      <c r="B18" s="129">
        <v>11</v>
      </c>
      <c r="C18" s="130" t="s">
        <v>31</v>
      </c>
      <c r="D18" s="126">
        <v>519724253</v>
      </c>
      <c r="E18" s="126">
        <v>28654040</v>
      </c>
      <c r="F18" s="126">
        <v>0</v>
      </c>
      <c r="G18" s="126">
        <v>548378293</v>
      </c>
      <c r="H18" s="126">
        <v>8198666</v>
      </c>
      <c r="I18" s="126">
        <v>2028844621</v>
      </c>
      <c r="J18" s="126">
        <v>854297511</v>
      </c>
      <c r="K18" s="126">
        <v>2097510</v>
      </c>
      <c r="L18" s="126">
        <v>8620029</v>
      </c>
      <c r="M18" s="126">
        <v>865015050</v>
      </c>
      <c r="N18" s="126">
        <v>26298360</v>
      </c>
      <c r="O18" s="128">
        <v>11</v>
      </c>
    </row>
    <row r="19" spans="2:15" ht="12">
      <c r="B19" s="129">
        <v>12</v>
      </c>
      <c r="C19" s="130" t="s">
        <v>32</v>
      </c>
      <c r="D19" s="126">
        <v>72901656</v>
      </c>
      <c r="E19" s="126">
        <v>5282104</v>
      </c>
      <c r="F19" s="126">
        <v>0</v>
      </c>
      <c r="G19" s="126">
        <v>78183760</v>
      </c>
      <c r="H19" s="126">
        <v>1935284</v>
      </c>
      <c r="I19" s="126">
        <v>443917477</v>
      </c>
      <c r="J19" s="126">
        <v>156484651</v>
      </c>
      <c r="K19" s="126">
        <v>447434</v>
      </c>
      <c r="L19" s="126">
        <v>1674778</v>
      </c>
      <c r="M19" s="126">
        <v>158606863</v>
      </c>
      <c r="N19" s="126">
        <v>7096230</v>
      </c>
      <c r="O19" s="128">
        <v>12</v>
      </c>
    </row>
    <row r="20" spans="2:15" ht="12">
      <c r="B20" s="129">
        <v>13</v>
      </c>
      <c r="C20" s="130" t="s">
        <v>33</v>
      </c>
      <c r="D20" s="126">
        <v>87228033</v>
      </c>
      <c r="E20" s="126">
        <v>7354654</v>
      </c>
      <c r="F20" s="126">
        <v>0</v>
      </c>
      <c r="G20" s="126">
        <v>94582687</v>
      </c>
      <c r="H20" s="126">
        <v>2700471</v>
      </c>
      <c r="I20" s="126">
        <v>627123284</v>
      </c>
      <c r="J20" s="126">
        <v>288082717</v>
      </c>
      <c r="K20" s="126">
        <v>718791</v>
      </c>
      <c r="L20" s="126">
        <v>2584482</v>
      </c>
      <c r="M20" s="126">
        <v>291385990</v>
      </c>
      <c r="N20" s="126">
        <v>10838180</v>
      </c>
      <c r="O20" s="128">
        <v>13</v>
      </c>
    </row>
    <row r="21" spans="2:15" ht="12">
      <c r="B21" s="129">
        <v>14</v>
      </c>
      <c r="C21" s="130" t="s">
        <v>34</v>
      </c>
      <c r="D21" s="126">
        <v>141766342</v>
      </c>
      <c r="E21" s="126">
        <v>9105467</v>
      </c>
      <c r="F21" s="126">
        <v>0</v>
      </c>
      <c r="G21" s="126">
        <v>150871809</v>
      </c>
      <c r="H21" s="126">
        <v>4087909</v>
      </c>
      <c r="I21" s="126">
        <v>862474821</v>
      </c>
      <c r="J21" s="126">
        <v>340038305</v>
      </c>
      <c r="K21" s="126">
        <v>835931</v>
      </c>
      <c r="L21" s="126">
        <v>2877978</v>
      </c>
      <c r="M21" s="126">
        <v>343752214</v>
      </c>
      <c r="N21" s="126">
        <v>12753480</v>
      </c>
      <c r="O21" s="128">
        <v>14</v>
      </c>
    </row>
    <row r="22" spans="2:15" ht="12">
      <c r="B22" s="129">
        <v>15</v>
      </c>
      <c r="C22" s="130" t="s">
        <v>35</v>
      </c>
      <c r="D22" s="126">
        <v>156689036</v>
      </c>
      <c r="E22" s="126">
        <v>9903192</v>
      </c>
      <c r="F22" s="126">
        <v>0</v>
      </c>
      <c r="G22" s="126">
        <v>166592228</v>
      </c>
      <c r="H22" s="126">
        <v>3213392</v>
      </c>
      <c r="I22" s="126">
        <v>611758632</v>
      </c>
      <c r="J22" s="126">
        <v>321355108</v>
      </c>
      <c r="K22" s="126">
        <v>756795</v>
      </c>
      <c r="L22" s="126">
        <v>2775458</v>
      </c>
      <c r="M22" s="126">
        <v>324887361</v>
      </c>
      <c r="N22" s="126">
        <v>9454560</v>
      </c>
      <c r="O22" s="128">
        <v>15</v>
      </c>
    </row>
    <row r="23" spans="2:15" ht="12">
      <c r="B23" s="129">
        <v>16</v>
      </c>
      <c r="C23" s="130" t="s">
        <v>36</v>
      </c>
      <c r="D23" s="126">
        <v>36638390</v>
      </c>
      <c r="E23" s="126">
        <v>1040656</v>
      </c>
      <c r="F23" s="126">
        <v>0</v>
      </c>
      <c r="G23" s="126">
        <v>37679046</v>
      </c>
      <c r="H23" s="126">
        <v>1905817</v>
      </c>
      <c r="I23" s="126">
        <v>388651893</v>
      </c>
      <c r="J23" s="126">
        <v>136911699</v>
      </c>
      <c r="K23" s="126">
        <v>399575</v>
      </c>
      <c r="L23" s="126">
        <v>1589890</v>
      </c>
      <c r="M23" s="126">
        <v>138901164</v>
      </c>
      <c r="N23" s="126">
        <v>6733110</v>
      </c>
      <c r="O23" s="128">
        <v>16</v>
      </c>
    </row>
    <row r="24" spans="2:15" ht="12">
      <c r="B24" s="129">
        <v>17</v>
      </c>
      <c r="C24" s="130" t="s">
        <v>37</v>
      </c>
      <c r="D24" s="126">
        <v>90755231</v>
      </c>
      <c r="E24" s="126">
        <v>4449444</v>
      </c>
      <c r="F24" s="126">
        <v>0</v>
      </c>
      <c r="G24" s="126">
        <v>95204675</v>
      </c>
      <c r="H24" s="126">
        <v>2257007</v>
      </c>
      <c r="I24" s="126">
        <v>431030035</v>
      </c>
      <c r="J24" s="126">
        <v>240824702</v>
      </c>
      <c r="K24" s="126">
        <v>564443</v>
      </c>
      <c r="L24" s="126">
        <v>2033150</v>
      </c>
      <c r="M24" s="126">
        <v>243422295</v>
      </c>
      <c r="N24" s="126">
        <v>7008310</v>
      </c>
      <c r="O24" s="128">
        <v>17</v>
      </c>
    </row>
    <row r="25" spans="2:15" ht="12">
      <c r="B25" s="129">
        <v>18</v>
      </c>
      <c r="C25" s="130" t="s">
        <v>38</v>
      </c>
      <c r="D25" s="126">
        <v>168174812</v>
      </c>
      <c r="E25" s="126">
        <v>12321550</v>
      </c>
      <c r="F25" s="126">
        <v>0</v>
      </c>
      <c r="G25" s="126">
        <v>180496362</v>
      </c>
      <c r="H25" s="126">
        <v>3796909</v>
      </c>
      <c r="I25" s="126">
        <v>819349751</v>
      </c>
      <c r="J25" s="126">
        <v>303428593</v>
      </c>
      <c r="K25" s="126">
        <v>767520</v>
      </c>
      <c r="L25" s="126">
        <v>2735051</v>
      </c>
      <c r="M25" s="126">
        <v>306931164</v>
      </c>
      <c r="N25" s="126">
        <v>11583350</v>
      </c>
      <c r="O25" s="128">
        <v>18</v>
      </c>
    </row>
    <row r="26" spans="2:15" ht="12">
      <c r="B26" s="129">
        <v>19</v>
      </c>
      <c r="C26" s="130" t="s">
        <v>39</v>
      </c>
      <c r="D26" s="126">
        <v>45052340</v>
      </c>
      <c r="E26" s="126">
        <v>3673404</v>
      </c>
      <c r="F26" s="126">
        <v>0</v>
      </c>
      <c r="G26" s="126">
        <v>48725744</v>
      </c>
      <c r="H26" s="126">
        <v>652133</v>
      </c>
      <c r="I26" s="126">
        <v>161114319</v>
      </c>
      <c r="J26" s="126">
        <v>50264343</v>
      </c>
      <c r="K26" s="126">
        <v>118916</v>
      </c>
      <c r="L26" s="126">
        <v>839449</v>
      </c>
      <c r="M26" s="126">
        <v>51222708</v>
      </c>
      <c r="N26" s="126">
        <v>1896040</v>
      </c>
      <c r="O26" s="128">
        <v>19</v>
      </c>
    </row>
    <row r="27" spans="2:15" ht="12">
      <c r="B27" s="129">
        <v>20</v>
      </c>
      <c r="C27" s="130" t="s">
        <v>40</v>
      </c>
      <c r="D27" s="126">
        <v>39916160</v>
      </c>
      <c r="E27" s="126">
        <v>1616892</v>
      </c>
      <c r="F27" s="126">
        <v>0</v>
      </c>
      <c r="G27" s="126">
        <v>41533052</v>
      </c>
      <c r="H27" s="126">
        <v>720398</v>
      </c>
      <c r="I27" s="126">
        <v>153736616</v>
      </c>
      <c r="J27" s="126">
        <v>83068436</v>
      </c>
      <c r="K27" s="126">
        <v>173710</v>
      </c>
      <c r="L27" s="126">
        <v>1106597</v>
      </c>
      <c r="M27" s="126">
        <v>84348743</v>
      </c>
      <c r="N27" s="126">
        <v>2030090</v>
      </c>
      <c r="O27" s="128">
        <v>20</v>
      </c>
    </row>
    <row r="28" spans="2:15" ht="12">
      <c r="B28" s="129">
        <v>21</v>
      </c>
      <c r="C28" s="130" t="s">
        <v>41</v>
      </c>
      <c r="D28" s="126">
        <v>197385822</v>
      </c>
      <c r="E28" s="126">
        <v>9235372</v>
      </c>
      <c r="F28" s="126">
        <v>0</v>
      </c>
      <c r="G28" s="126">
        <v>206621194</v>
      </c>
      <c r="H28" s="126">
        <v>5047299</v>
      </c>
      <c r="I28" s="126">
        <v>1121913326</v>
      </c>
      <c r="J28" s="126">
        <v>558934292</v>
      </c>
      <c r="K28" s="126">
        <v>1407369</v>
      </c>
      <c r="L28" s="126">
        <v>5152018</v>
      </c>
      <c r="M28" s="126">
        <v>565493679</v>
      </c>
      <c r="N28" s="126">
        <v>15774550</v>
      </c>
      <c r="O28" s="128">
        <v>21</v>
      </c>
    </row>
    <row r="29" spans="2:15" ht="12">
      <c r="B29" s="129">
        <v>22</v>
      </c>
      <c r="C29" s="130" t="s">
        <v>42</v>
      </c>
      <c r="D29" s="126">
        <v>60701864</v>
      </c>
      <c r="E29" s="126">
        <v>4404385</v>
      </c>
      <c r="F29" s="126">
        <v>0</v>
      </c>
      <c r="G29" s="126">
        <v>65106249</v>
      </c>
      <c r="H29" s="126">
        <v>1225914</v>
      </c>
      <c r="I29" s="126">
        <v>257024357</v>
      </c>
      <c r="J29" s="126">
        <v>155544496</v>
      </c>
      <c r="K29" s="126">
        <v>349085</v>
      </c>
      <c r="L29" s="126">
        <v>1504028</v>
      </c>
      <c r="M29" s="126">
        <v>157397609</v>
      </c>
      <c r="N29" s="126">
        <v>4003530</v>
      </c>
      <c r="O29" s="128">
        <v>22</v>
      </c>
    </row>
    <row r="30" spans="2:15" ht="12">
      <c r="B30" s="129">
        <v>23</v>
      </c>
      <c r="C30" s="130" t="s">
        <v>43</v>
      </c>
      <c r="D30" s="126">
        <v>172569719</v>
      </c>
      <c r="E30" s="126">
        <v>8979413</v>
      </c>
      <c r="F30" s="126">
        <v>0</v>
      </c>
      <c r="G30" s="126">
        <v>181549132</v>
      </c>
      <c r="H30" s="126">
        <v>3477427</v>
      </c>
      <c r="I30" s="126">
        <v>752816270</v>
      </c>
      <c r="J30" s="126">
        <v>344375737</v>
      </c>
      <c r="K30" s="126">
        <v>843097</v>
      </c>
      <c r="L30" s="126">
        <v>2708211</v>
      </c>
      <c r="M30" s="126">
        <v>347927045</v>
      </c>
      <c r="N30" s="126">
        <v>9528490</v>
      </c>
      <c r="O30" s="128">
        <v>23</v>
      </c>
    </row>
    <row r="31" spans="2:15" ht="12">
      <c r="B31" s="129">
        <v>24</v>
      </c>
      <c r="C31" s="130" t="s">
        <v>44</v>
      </c>
      <c r="D31" s="126">
        <v>320558822</v>
      </c>
      <c r="E31" s="126">
        <v>15083270</v>
      </c>
      <c r="F31" s="126">
        <v>0</v>
      </c>
      <c r="G31" s="126">
        <v>335642092</v>
      </c>
      <c r="H31" s="126">
        <v>6690960</v>
      </c>
      <c r="I31" s="126">
        <v>1322333213</v>
      </c>
      <c r="J31" s="126">
        <v>562233941</v>
      </c>
      <c r="K31" s="126">
        <v>1417948</v>
      </c>
      <c r="L31" s="126">
        <v>5378697</v>
      </c>
      <c r="M31" s="126">
        <v>569030586</v>
      </c>
      <c r="N31" s="126">
        <v>16613020</v>
      </c>
      <c r="O31" s="128">
        <v>24</v>
      </c>
    </row>
    <row r="32" spans="2:15" ht="12">
      <c r="B32" s="129">
        <v>25</v>
      </c>
      <c r="C32" s="130" t="s">
        <v>45</v>
      </c>
      <c r="D32" s="126">
        <v>87103711</v>
      </c>
      <c r="E32" s="126">
        <v>4494729</v>
      </c>
      <c r="F32" s="126">
        <v>0</v>
      </c>
      <c r="G32" s="126">
        <v>91598440</v>
      </c>
      <c r="H32" s="126">
        <v>2305556</v>
      </c>
      <c r="I32" s="126">
        <v>522724180</v>
      </c>
      <c r="J32" s="126">
        <v>210406899</v>
      </c>
      <c r="K32" s="126">
        <v>538215</v>
      </c>
      <c r="L32" s="126">
        <v>2186080</v>
      </c>
      <c r="M32" s="126">
        <v>213131194</v>
      </c>
      <c r="N32" s="126">
        <v>8698240</v>
      </c>
      <c r="O32" s="128">
        <v>25</v>
      </c>
    </row>
    <row r="33" spans="2:15" ht="12">
      <c r="B33" s="129">
        <v>26</v>
      </c>
      <c r="C33" s="130" t="s">
        <v>46</v>
      </c>
      <c r="D33" s="126">
        <v>13536345</v>
      </c>
      <c r="E33" s="126">
        <v>509248</v>
      </c>
      <c r="F33" s="126">
        <v>0</v>
      </c>
      <c r="G33" s="126">
        <v>14045593</v>
      </c>
      <c r="H33" s="126">
        <v>388068</v>
      </c>
      <c r="I33" s="126">
        <v>82661309</v>
      </c>
      <c r="J33" s="126">
        <v>36012268</v>
      </c>
      <c r="K33" s="126">
        <v>94074</v>
      </c>
      <c r="L33" s="126">
        <v>444141</v>
      </c>
      <c r="M33" s="126">
        <v>36550483</v>
      </c>
      <c r="N33" s="126">
        <v>1478080</v>
      </c>
      <c r="O33" s="128">
        <v>26</v>
      </c>
    </row>
    <row r="34" spans="2:15" ht="12">
      <c r="B34" s="129">
        <v>27</v>
      </c>
      <c r="C34" s="130" t="s">
        <v>47</v>
      </c>
      <c r="D34" s="126">
        <v>63914624</v>
      </c>
      <c r="E34" s="126">
        <v>7199238</v>
      </c>
      <c r="F34" s="126">
        <v>0</v>
      </c>
      <c r="G34" s="126">
        <v>71113862</v>
      </c>
      <c r="H34" s="126">
        <v>943072</v>
      </c>
      <c r="I34" s="126">
        <v>248439507</v>
      </c>
      <c r="J34" s="126">
        <v>66654728</v>
      </c>
      <c r="K34" s="126">
        <v>230362</v>
      </c>
      <c r="L34" s="126">
        <v>817166</v>
      </c>
      <c r="M34" s="126">
        <v>67702256</v>
      </c>
      <c r="N34" s="126">
        <v>3087170</v>
      </c>
      <c r="O34" s="128">
        <v>27</v>
      </c>
    </row>
    <row r="35" spans="2:15" ht="12">
      <c r="B35" s="129">
        <v>28</v>
      </c>
      <c r="C35" s="130" t="s">
        <v>48</v>
      </c>
      <c r="D35" s="126">
        <v>88952570</v>
      </c>
      <c r="E35" s="126">
        <v>4290702</v>
      </c>
      <c r="F35" s="126">
        <v>0</v>
      </c>
      <c r="G35" s="126">
        <v>93243272</v>
      </c>
      <c r="H35" s="126">
        <v>2251064</v>
      </c>
      <c r="I35" s="126">
        <v>479810760</v>
      </c>
      <c r="J35" s="126">
        <v>171390032</v>
      </c>
      <c r="K35" s="126">
        <v>537465</v>
      </c>
      <c r="L35" s="126">
        <v>1651244</v>
      </c>
      <c r="M35" s="126">
        <v>173578741</v>
      </c>
      <c r="N35" s="126">
        <v>7717310</v>
      </c>
      <c r="O35" s="128">
        <v>28</v>
      </c>
    </row>
    <row r="36" spans="2:15" ht="12">
      <c r="B36" s="129">
        <v>29</v>
      </c>
      <c r="C36" s="130" t="s">
        <v>49</v>
      </c>
      <c r="D36" s="126">
        <v>122711451</v>
      </c>
      <c r="E36" s="126">
        <v>6169573</v>
      </c>
      <c r="F36" s="126">
        <v>0</v>
      </c>
      <c r="G36" s="126">
        <v>128881024</v>
      </c>
      <c r="H36" s="126">
        <v>2759284</v>
      </c>
      <c r="I36" s="126">
        <v>676969384</v>
      </c>
      <c r="J36" s="126">
        <v>226251172</v>
      </c>
      <c r="K36" s="126">
        <v>610097</v>
      </c>
      <c r="L36" s="126">
        <v>2183526</v>
      </c>
      <c r="M36" s="126">
        <v>229044795</v>
      </c>
      <c r="N36" s="126">
        <v>9124430</v>
      </c>
      <c r="O36" s="128">
        <v>29</v>
      </c>
    </row>
    <row r="37" spans="2:15" ht="12">
      <c r="B37" s="129">
        <v>30</v>
      </c>
      <c r="C37" s="130" t="s">
        <v>50</v>
      </c>
      <c r="D37" s="126">
        <v>154381504</v>
      </c>
      <c r="E37" s="126">
        <v>9244030</v>
      </c>
      <c r="F37" s="126">
        <v>0</v>
      </c>
      <c r="G37" s="126">
        <v>163625534</v>
      </c>
      <c r="H37" s="126">
        <v>2556283</v>
      </c>
      <c r="I37" s="126">
        <v>541417069</v>
      </c>
      <c r="J37" s="126">
        <v>248798627</v>
      </c>
      <c r="K37" s="126">
        <v>649199</v>
      </c>
      <c r="L37" s="126">
        <v>2709607</v>
      </c>
      <c r="M37" s="126">
        <v>252157433</v>
      </c>
      <c r="N37" s="126">
        <v>6857340</v>
      </c>
      <c r="O37" s="128">
        <v>30</v>
      </c>
    </row>
    <row r="38" spans="2:15" ht="12">
      <c r="B38" s="129">
        <v>31</v>
      </c>
      <c r="C38" s="130" t="s">
        <v>51</v>
      </c>
      <c r="D38" s="126">
        <v>85344584</v>
      </c>
      <c r="E38" s="126">
        <v>5218760</v>
      </c>
      <c r="F38" s="126">
        <v>0</v>
      </c>
      <c r="G38" s="126">
        <v>90563344</v>
      </c>
      <c r="H38" s="126">
        <v>1719438</v>
      </c>
      <c r="I38" s="126">
        <v>457849414</v>
      </c>
      <c r="J38" s="126">
        <v>186319041</v>
      </c>
      <c r="K38" s="126">
        <v>474990</v>
      </c>
      <c r="L38" s="126">
        <v>1698278</v>
      </c>
      <c r="M38" s="126">
        <v>188492309</v>
      </c>
      <c r="N38" s="126">
        <v>6069200</v>
      </c>
      <c r="O38" s="128">
        <v>31</v>
      </c>
    </row>
    <row r="39" spans="2:15" ht="12">
      <c r="B39" s="129">
        <v>32</v>
      </c>
      <c r="C39" s="130" t="s">
        <v>52</v>
      </c>
      <c r="D39" s="126">
        <v>194934432</v>
      </c>
      <c r="E39" s="126">
        <v>8094394</v>
      </c>
      <c r="F39" s="126">
        <v>0</v>
      </c>
      <c r="G39" s="126">
        <v>203028826</v>
      </c>
      <c r="H39" s="126">
        <v>5026574</v>
      </c>
      <c r="I39" s="126">
        <v>1006299715</v>
      </c>
      <c r="J39" s="126">
        <v>406858244</v>
      </c>
      <c r="K39" s="126">
        <v>1046274</v>
      </c>
      <c r="L39" s="126">
        <v>5023522</v>
      </c>
      <c r="M39" s="126">
        <v>412928040</v>
      </c>
      <c r="N39" s="126">
        <v>14928690</v>
      </c>
      <c r="O39" s="128">
        <v>32</v>
      </c>
    </row>
    <row r="40" spans="2:15" ht="12">
      <c r="B40" s="129">
        <v>33</v>
      </c>
      <c r="C40" s="130" t="s">
        <v>53</v>
      </c>
      <c r="D40" s="126">
        <v>24811631</v>
      </c>
      <c r="E40" s="126">
        <v>578284</v>
      </c>
      <c r="F40" s="126">
        <v>0</v>
      </c>
      <c r="G40" s="126">
        <v>25389915</v>
      </c>
      <c r="H40" s="126">
        <v>563841</v>
      </c>
      <c r="I40" s="126">
        <v>121396995</v>
      </c>
      <c r="J40" s="126">
        <v>61350932</v>
      </c>
      <c r="K40" s="126">
        <v>146709</v>
      </c>
      <c r="L40" s="126">
        <v>1150449</v>
      </c>
      <c r="M40" s="126">
        <v>62648090</v>
      </c>
      <c r="N40" s="126">
        <v>1896140</v>
      </c>
      <c r="O40" s="128">
        <v>33</v>
      </c>
    </row>
    <row r="41" spans="2:15" ht="12">
      <c r="B41" s="129">
        <v>34</v>
      </c>
      <c r="C41" s="130" t="s">
        <v>54</v>
      </c>
      <c r="D41" s="126">
        <v>13339345</v>
      </c>
      <c r="E41" s="126">
        <v>358090</v>
      </c>
      <c r="F41" s="126">
        <v>0</v>
      </c>
      <c r="G41" s="126">
        <v>13697435</v>
      </c>
      <c r="H41" s="126">
        <v>172161</v>
      </c>
      <c r="I41" s="126">
        <v>39724888</v>
      </c>
      <c r="J41" s="126">
        <v>23905872</v>
      </c>
      <c r="K41" s="126">
        <v>67063</v>
      </c>
      <c r="L41" s="126">
        <v>311245</v>
      </c>
      <c r="M41" s="126">
        <v>24284180</v>
      </c>
      <c r="N41" s="126">
        <v>644040</v>
      </c>
      <c r="O41" s="128">
        <v>34</v>
      </c>
    </row>
    <row r="42" spans="2:15" ht="12">
      <c r="B42" s="129">
        <v>35</v>
      </c>
      <c r="C42" s="130" t="s">
        <v>55</v>
      </c>
      <c r="D42" s="126">
        <v>16133364</v>
      </c>
      <c r="E42" s="126">
        <v>709028</v>
      </c>
      <c r="F42" s="126">
        <v>0</v>
      </c>
      <c r="G42" s="126">
        <v>16842392</v>
      </c>
      <c r="H42" s="126">
        <v>309868</v>
      </c>
      <c r="I42" s="126">
        <v>78037099</v>
      </c>
      <c r="J42" s="126">
        <v>39672354</v>
      </c>
      <c r="K42" s="126">
        <v>106349</v>
      </c>
      <c r="L42" s="126">
        <v>521341</v>
      </c>
      <c r="M42" s="126">
        <v>40300044</v>
      </c>
      <c r="N42" s="126">
        <v>807000</v>
      </c>
      <c r="O42" s="128">
        <v>35</v>
      </c>
    </row>
    <row r="43" spans="2:15" ht="12">
      <c r="B43" s="129">
        <v>36</v>
      </c>
      <c r="C43" s="130" t="s">
        <v>56</v>
      </c>
      <c r="D43" s="126">
        <v>35343381</v>
      </c>
      <c r="E43" s="126">
        <v>3178278</v>
      </c>
      <c r="F43" s="126">
        <v>0</v>
      </c>
      <c r="G43" s="126">
        <v>38521659</v>
      </c>
      <c r="H43" s="126">
        <v>917266</v>
      </c>
      <c r="I43" s="126">
        <v>227754902</v>
      </c>
      <c r="J43" s="126">
        <v>74629941</v>
      </c>
      <c r="K43" s="126">
        <v>199872</v>
      </c>
      <c r="L43" s="126">
        <v>1024592</v>
      </c>
      <c r="M43" s="126">
        <v>75854405</v>
      </c>
      <c r="N43" s="126">
        <v>3514090</v>
      </c>
      <c r="O43" s="128">
        <v>36</v>
      </c>
    </row>
    <row r="44" spans="2:15" ht="12">
      <c r="B44" s="129">
        <v>37</v>
      </c>
      <c r="C44" s="130" t="s">
        <v>57</v>
      </c>
      <c r="D44" s="126">
        <v>126680534</v>
      </c>
      <c r="E44" s="126">
        <v>8478353</v>
      </c>
      <c r="F44" s="126">
        <v>0</v>
      </c>
      <c r="G44" s="126">
        <v>135158887</v>
      </c>
      <c r="H44" s="126">
        <v>2455125</v>
      </c>
      <c r="I44" s="126">
        <v>576778016</v>
      </c>
      <c r="J44" s="126">
        <v>221258012</v>
      </c>
      <c r="K44" s="126">
        <v>630820</v>
      </c>
      <c r="L44" s="126">
        <v>2750612</v>
      </c>
      <c r="M44" s="126">
        <v>224639444</v>
      </c>
      <c r="N44" s="126">
        <v>8690260</v>
      </c>
      <c r="O44" s="128">
        <v>37</v>
      </c>
    </row>
    <row r="45" spans="2:15" ht="12">
      <c r="B45" s="129">
        <v>38</v>
      </c>
      <c r="C45" s="130" t="s">
        <v>58</v>
      </c>
      <c r="D45" s="126">
        <v>53354618</v>
      </c>
      <c r="E45" s="126">
        <v>5679558</v>
      </c>
      <c r="F45" s="126">
        <v>0</v>
      </c>
      <c r="G45" s="126">
        <v>59034176</v>
      </c>
      <c r="H45" s="126">
        <v>724646</v>
      </c>
      <c r="I45" s="126">
        <v>182126512</v>
      </c>
      <c r="J45" s="126">
        <v>106075748</v>
      </c>
      <c r="K45" s="126">
        <v>249872</v>
      </c>
      <c r="L45" s="126">
        <v>1200835</v>
      </c>
      <c r="M45" s="126">
        <v>107526455</v>
      </c>
      <c r="N45" s="126">
        <v>2681150</v>
      </c>
      <c r="O45" s="128">
        <v>38</v>
      </c>
    </row>
    <row r="46" spans="2:15" ht="12">
      <c r="B46" s="129">
        <v>39</v>
      </c>
      <c r="C46" s="130" t="s">
        <v>59</v>
      </c>
      <c r="D46" s="126">
        <v>100157277</v>
      </c>
      <c r="E46" s="126">
        <v>5056031</v>
      </c>
      <c r="F46" s="126">
        <v>0</v>
      </c>
      <c r="G46" s="126">
        <v>105213308</v>
      </c>
      <c r="H46" s="126">
        <v>3116564</v>
      </c>
      <c r="I46" s="126">
        <v>627045448</v>
      </c>
      <c r="J46" s="126">
        <v>265112578</v>
      </c>
      <c r="K46" s="126">
        <v>695451</v>
      </c>
      <c r="L46" s="126">
        <v>2699289</v>
      </c>
      <c r="M46" s="126">
        <v>268507318</v>
      </c>
      <c r="N46" s="126">
        <v>10256270</v>
      </c>
      <c r="O46" s="128">
        <v>39</v>
      </c>
    </row>
    <row r="47" spans="2:15" ht="12">
      <c r="B47" s="129">
        <v>40</v>
      </c>
      <c r="C47" s="130" t="s">
        <v>60</v>
      </c>
      <c r="D47" s="126">
        <v>231349947</v>
      </c>
      <c r="E47" s="126">
        <v>13413422</v>
      </c>
      <c r="F47" s="126">
        <v>0</v>
      </c>
      <c r="G47" s="126">
        <v>244763369</v>
      </c>
      <c r="H47" s="126">
        <v>2997668</v>
      </c>
      <c r="I47" s="126">
        <v>745542491</v>
      </c>
      <c r="J47" s="126">
        <v>329280099</v>
      </c>
      <c r="K47" s="126">
        <v>845414</v>
      </c>
      <c r="L47" s="126">
        <v>3986287</v>
      </c>
      <c r="M47" s="126">
        <v>334111800</v>
      </c>
      <c r="N47" s="126">
        <v>9141490</v>
      </c>
      <c r="O47" s="128">
        <v>40</v>
      </c>
    </row>
    <row r="48" spans="2:15" ht="12">
      <c r="B48" s="129">
        <v>41</v>
      </c>
      <c r="C48" s="130" t="s">
        <v>61</v>
      </c>
      <c r="D48" s="126">
        <v>192328656</v>
      </c>
      <c r="E48" s="126">
        <v>11901566</v>
      </c>
      <c r="F48" s="126">
        <v>0</v>
      </c>
      <c r="G48" s="126">
        <v>204230222</v>
      </c>
      <c r="H48" s="126">
        <v>2880598</v>
      </c>
      <c r="I48" s="126">
        <v>771113018</v>
      </c>
      <c r="J48" s="126">
        <v>328612936</v>
      </c>
      <c r="K48" s="126">
        <v>811532</v>
      </c>
      <c r="L48" s="126">
        <v>3351676</v>
      </c>
      <c r="M48" s="126">
        <v>332776144</v>
      </c>
      <c r="N48" s="126">
        <v>10612610</v>
      </c>
      <c r="O48" s="128">
        <v>41</v>
      </c>
    </row>
    <row r="49" spans="2:15" ht="12">
      <c r="B49" s="129">
        <v>42</v>
      </c>
      <c r="C49" s="130" t="s">
        <v>62</v>
      </c>
      <c r="D49" s="126">
        <v>18175036</v>
      </c>
      <c r="E49" s="126">
        <v>528110</v>
      </c>
      <c r="F49" s="126">
        <v>0</v>
      </c>
      <c r="G49" s="126">
        <v>18703146</v>
      </c>
      <c r="H49" s="126">
        <v>402401</v>
      </c>
      <c r="I49" s="126">
        <v>102196199</v>
      </c>
      <c r="J49" s="126">
        <v>48196139</v>
      </c>
      <c r="K49" s="126">
        <v>104742</v>
      </c>
      <c r="L49" s="126">
        <v>485268</v>
      </c>
      <c r="M49" s="126">
        <v>48786149</v>
      </c>
      <c r="N49" s="126">
        <v>1534090</v>
      </c>
      <c r="O49" s="128">
        <v>42</v>
      </c>
    </row>
    <row r="50" spans="2:15" ht="12">
      <c r="B50" s="129">
        <v>43</v>
      </c>
      <c r="C50" s="130" t="s">
        <v>63</v>
      </c>
      <c r="D50" s="126">
        <v>135253853</v>
      </c>
      <c r="E50" s="126">
        <v>7041788</v>
      </c>
      <c r="F50" s="126">
        <v>0</v>
      </c>
      <c r="G50" s="126">
        <v>142295641</v>
      </c>
      <c r="H50" s="126">
        <v>2568831</v>
      </c>
      <c r="I50" s="126">
        <v>615612006</v>
      </c>
      <c r="J50" s="126">
        <v>232614121</v>
      </c>
      <c r="K50" s="126">
        <v>642232</v>
      </c>
      <c r="L50" s="126">
        <v>3035841</v>
      </c>
      <c r="M50" s="126">
        <v>236292194</v>
      </c>
      <c r="N50" s="126">
        <v>9804330</v>
      </c>
      <c r="O50" s="128">
        <v>43</v>
      </c>
    </row>
    <row r="51" spans="2:15" ht="12">
      <c r="B51" s="129">
        <v>44</v>
      </c>
      <c r="C51" s="130" t="s">
        <v>64</v>
      </c>
      <c r="D51" s="126">
        <v>61698683</v>
      </c>
      <c r="E51" s="126">
        <v>3413738</v>
      </c>
      <c r="F51" s="126">
        <v>0</v>
      </c>
      <c r="G51" s="126">
        <v>65112421</v>
      </c>
      <c r="H51" s="126">
        <v>1336770</v>
      </c>
      <c r="I51" s="126">
        <v>307882197</v>
      </c>
      <c r="J51" s="126">
        <v>136645249</v>
      </c>
      <c r="K51" s="126">
        <v>337552</v>
      </c>
      <c r="L51" s="126">
        <v>1416235</v>
      </c>
      <c r="M51" s="126">
        <v>138399036</v>
      </c>
      <c r="N51" s="126">
        <v>5103250</v>
      </c>
      <c r="O51" s="128">
        <v>44</v>
      </c>
    </row>
    <row r="52" spans="2:15" ht="12">
      <c r="B52" s="129">
        <v>45</v>
      </c>
      <c r="C52" s="130" t="s">
        <v>65</v>
      </c>
      <c r="D52" s="126">
        <v>102451494</v>
      </c>
      <c r="E52" s="126">
        <v>8565844</v>
      </c>
      <c r="F52" s="126">
        <v>0</v>
      </c>
      <c r="G52" s="126">
        <v>111017338</v>
      </c>
      <c r="H52" s="126">
        <v>3078655</v>
      </c>
      <c r="I52" s="126">
        <v>652588829</v>
      </c>
      <c r="J52" s="126">
        <v>242793826</v>
      </c>
      <c r="K52" s="126">
        <v>639321</v>
      </c>
      <c r="L52" s="126">
        <v>2275536</v>
      </c>
      <c r="M52" s="126">
        <v>245708683</v>
      </c>
      <c r="N52" s="126">
        <v>10822300</v>
      </c>
      <c r="O52" s="128">
        <v>45</v>
      </c>
    </row>
    <row r="53" spans="2:15" ht="12">
      <c r="B53" s="129">
        <v>46</v>
      </c>
      <c r="C53" s="130" t="s">
        <v>66</v>
      </c>
      <c r="D53" s="126">
        <v>99871728</v>
      </c>
      <c r="E53" s="126">
        <v>5031558</v>
      </c>
      <c r="F53" s="126">
        <v>0</v>
      </c>
      <c r="G53" s="126">
        <v>104903286</v>
      </c>
      <c r="H53" s="126">
        <v>1727032</v>
      </c>
      <c r="I53" s="126">
        <v>469054041</v>
      </c>
      <c r="J53" s="126">
        <v>142959808</v>
      </c>
      <c r="K53" s="126">
        <v>436924</v>
      </c>
      <c r="L53" s="126">
        <v>1323873</v>
      </c>
      <c r="M53" s="126">
        <v>144720605</v>
      </c>
      <c r="N53" s="126">
        <v>6349340</v>
      </c>
      <c r="O53" s="128">
        <v>46</v>
      </c>
    </row>
    <row r="54" spans="2:15" ht="12">
      <c r="B54" s="129">
        <v>47</v>
      </c>
      <c r="C54" s="130" t="s">
        <v>67</v>
      </c>
      <c r="D54" s="126">
        <v>19607210</v>
      </c>
      <c r="E54" s="126">
        <v>203320</v>
      </c>
      <c r="F54" s="126">
        <v>0</v>
      </c>
      <c r="G54" s="126">
        <v>19810530</v>
      </c>
      <c r="H54" s="126">
        <v>323527</v>
      </c>
      <c r="I54" s="126">
        <v>108917048</v>
      </c>
      <c r="J54" s="126">
        <v>43704893</v>
      </c>
      <c r="K54" s="126">
        <v>106215</v>
      </c>
      <c r="L54" s="126">
        <v>420016</v>
      </c>
      <c r="M54" s="126">
        <v>44231124</v>
      </c>
      <c r="N54" s="126">
        <v>1173180</v>
      </c>
      <c r="O54" s="128">
        <v>47</v>
      </c>
    </row>
    <row r="55" spans="2:15" ht="12">
      <c r="B55" s="129">
        <v>48</v>
      </c>
      <c r="C55" s="130" t="s">
        <v>68</v>
      </c>
      <c r="D55" s="126">
        <v>16507237</v>
      </c>
      <c r="E55" s="126">
        <v>319986</v>
      </c>
      <c r="F55" s="126">
        <v>0</v>
      </c>
      <c r="G55" s="126">
        <v>16827223</v>
      </c>
      <c r="H55" s="126">
        <v>822941</v>
      </c>
      <c r="I55" s="126">
        <v>206915187</v>
      </c>
      <c r="J55" s="126">
        <v>69509531</v>
      </c>
      <c r="K55" s="126">
        <v>199748</v>
      </c>
      <c r="L55" s="126">
        <v>788331</v>
      </c>
      <c r="M55" s="126">
        <v>70497610</v>
      </c>
      <c r="N55" s="126">
        <v>3437050</v>
      </c>
      <c r="O55" s="128">
        <v>48</v>
      </c>
    </row>
    <row r="56" spans="2:15" ht="12">
      <c r="B56" s="129">
        <v>49</v>
      </c>
      <c r="C56" s="130" t="s">
        <v>69</v>
      </c>
      <c r="D56" s="126">
        <v>28834396</v>
      </c>
      <c r="E56" s="126">
        <v>1276582</v>
      </c>
      <c r="F56" s="126">
        <v>0</v>
      </c>
      <c r="G56" s="126">
        <v>30110978</v>
      </c>
      <c r="H56" s="126">
        <v>852404</v>
      </c>
      <c r="I56" s="126">
        <v>212073498</v>
      </c>
      <c r="J56" s="126">
        <v>72700059</v>
      </c>
      <c r="K56" s="126">
        <v>228676</v>
      </c>
      <c r="L56" s="126">
        <v>812479</v>
      </c>
      <c r="M56" s="126">
        <v>73741214</v>
      </c>
      <c r="N56" s="126">
        <v>3204050</v>
      </c>
      <c r="O56" s="128">
        <v>49</v>
      </c>
    </row>
    <row r="57" spans="2:15" ht="12">
      <c r="B57" s="129">
        <v>50</v>
      </c>
      <c r="C57" s="130" t="s">
        <v>70</v>
      </c>
      <c r="D57" s="126">
        <v>34806854</v>
      </c>
      <c r="E57" s="126">
        <v>1794024</v>
      </c>
      <c r="F57" s="126">
        <v>0</v>
      </c>
      <c r="G57" s="126">
        <v>36600878</v>
      </c>
      <c r="H57" s="126">
        <v>1399628</v>
      </c>
      <c r="I57" s="126">
        <v>329386798</v>
      </c>
      <c r="J57" s="126">
        <v>168193623</v>
      </c>
      <c r="K57" s="126">
        <v>425160</v>
      </c>
      <c r="L57" s="126">
        <v>1504211</v>
      </c>
      <c r="M57" s="126">
        <v>170122994</v>
      </c>
      <c r="N57" s="126">
        <v>6715080</v>
      </c>
      <c r="O57" s="128">
        <v>50</v>
      </c>
    </row>
    <row r="58" spans="2:15" ht="12">
      <c r="B58" s="129">
        <v>51</v>
      </c>
      <c r="C58" s="130" t="s">
        <v>71</v>
      </c>
      <c r="D58" s="126">
        <v>38028928</v>
      </c>
      <c r="E58" s="126">
        <v>1559368</v>
      </c>
      <c r="F58" s="126">
        <v>0</v>
      </c>
      <c r="G58" s="126">
        <v>39588296</v>
      </c>
      <c r="H58" s="126">
        <v>1574499</v>
      </c>
      <c r="I58" s="126">
        <v>366357674</v>
      </c>
      <c r="J58" s="126">
        <v>101145578</v>
      </c>
      <c r="K58" s="126">
        <v>337027</v>
      </c>
      <c r="L58" s="126">
        <v>1142094</v>
      </c>
      <c r="M58" s="126">
        <v>102624699</v>
      </c>
      <c r="N58" s="126">
        <v>5952110</v>
      </c>
      <c r="O58" s="128">
        <v>51</v>
      </c>
    </row>
    <row r="59" spans="2:15" ht="12">
      <c r="B59" s="129">
        <v>52</v>
      </c>
      <c r="C59" s="130" t="s">
        <v>72</v>
      </c>
      <c r="D59" s="126">
        <v>20075523</v>
      </c>
      <c r="E59" s="126">
        <v>628852</v>
      </c>
      <c r="F59" s="126">
        <v>0</v>
      </c>
      <c r="G59" s="126">
        <v>20704375</v>
      </c>
      <c r="H59" s="126">
        <v>836040</v>
      </c>
      <c r="I59" s="126">
        <v>172913962</v>
      </c>
      <c r="J59" s="126">
        <v>94405320</v>
      </c>
      <c r="K59" s="126">
        <v>275007</v>
      </c>
      <c r="L59" s="126">
        <v>1067495</v>
      </c>
      <c r="M59" s="126">
        <v>95747822</v>
      </c>
      <c r="N59" s="126">
        <v>2944000</v>
      </c>
      <c r="O59" s="128">
        <v>52</v>
      </c>
    </row>
    <row r="60" spans="2:15" ht="12">
      <c r="B60" s="129">
        <v>53</v>
      </c>
      <c r="C60" s="130" t="s">
        <v>73</v>
      </c>
      <c r="D60" s="126">
        <v>101653478</v>
      </c>
      <c r="E60" s="126">
        <v>8874241</v>
      </c>
      <c r="F60" s="126">
        <v>0</v>
      </c>
      <c r="G60" s="126">
        <v>110527719</v>
      </c>
      <c r="H60" s="126">
        <v>2206694</v>
      </c>
      <c r="I60" s="126">
        <v>490253206</v>
      </c>
      <c r="J60" s="126">
        <v>196138939</v>
      </c>
      <c r="K60" s="126">
        <v>589926</v>
      </c>
      <c r="L60" s="126">
        <v>2498185</v>
      </c>
      <c r="M60" s="126">
        <v>199227050</v>
      </c>
      <c r="N60" s="126">
        <v>7964140</v>
      </c>
      <c r="O60" s="128">
        <v>53</v>
      </c>
    </row>
    <row r="61" spans="2:15" ht="12">
      <c r="B61" s="129">
        <v>54</v>
      </c>
      <c r="C61" s="130" t="s">
        <v>74</v>
      </c>
      <c r="D61" s="126">
        <v>77814783</v>
      </c>
      <c r="E61" s="126">
        <v>5264023</v>
      </c>
      <c r="F61" s="126">
        <v>0</v>
      </c>
      <c r="G61" s="126">
        <v>83078806</v>
      </c>
      <c r="H61" s="126">
        <v>1524713</v>
      </c>
      <c r="I61" s="126">
        <v>400274591</v>
      </c>
      <c r="J61" s="126">
        <v>166852407</v>
      </c>
      <c r="K61" s="126">
        <v>454989</v>
      </c>
      <c r="L61" s="126">
        <v>1549545</v>
      </c>
      <c r="M61" s="126">
        <v>168856941</v>
      </c>
      <c r="N61" s="126">
        <v>6220220</v>
      </c>
      <c r="O61" s="128">
        <v>54</v>
      </c>
    </row>
    <row r="62" spans="2:15" ht="12">
      <c r="B62" s="129">
        <v>55</v>
      </c>
      <c r="C62" s="130" t="s">
        <v>75</v>
      </c>
      <c r="D62" s="126">
        <v>68514989</v>
      </c>
      <c r="E62" s="126">
        <v>5090886</v>
      </c>
      <c r="F62" s="126">
        <v>0</v>
      </c>
      <c r="G62" s="126">
        <v>73605875</v>
      </c>
      <c r="H62" s="126">
        <v>1609284</v>
      </c>
      <c r="I62" s="126">
        <v>403853438</v>
      </c>
      <c r="J62" s="126">
        <v>172597586</v>
      </c>
      <c r="K62" s="126">
        <v>425343</v>
      </c>
      <c r="L62" s="126">
        <v>1595675</v>
      </c>
      <c r="M62" s="126">
        <v>174618604</v>
      </c>
      <c r="N62" s="126">
        <v>6325160</v>
      </c>
      <c r="O62" s="128">
        <v>55</v>
      </c>
    </row>
    <row r="63" spans="2:15" ht="12">
      <c r="B63" s="129">
        <v>56</v>
      </c>
      <c r="C63" s="130" t="s">
        <v>76</v>
      </c>
      <c r="D63" s="126">
        <v>41725561</v>
      </c>
      <c r="E63" s="126">
        <v>3167099</v>
      </c>
      <c r="F63" s="126">
        <v>0</v>
      </c>
      <c r="G63" s="126">
        <v>44892660</v>
      </c>
      <c r="H63" s="126">
        <v>2179670</v>
      </c>
      <c r="I63" s="126">
        <v>488595319</v>
      </c>
      <c r="J63" s="126">
        <v>255953390</v>
      </c>
      <c r="K63" s="126">
        <v>701021</v>
      </c>
      <c r="L63" s="126">
        <v>2122098</v>
      </c>
      <c r="M63" s="126">
        <v>258776509</v>
      </c>
      <c r="N63" s="126">
        <v>9415110</v>
      </c>
      <c r="O63" s="128">
        <v>56</v>
      </c>
    </row>
    <row r="64" spans="2:15" ht="12">
      <c r="B64" s="129">
        <v>57</v>
      </c>
      <c r="C64" s="130" t="s">
        <v>77</v>
      </c>
      <c r="D64" s="126">
        <v>81579782</v>
      </c>
      <c r="E64" s="126">
        <v>2602741</v>
      </c>
      <c r="F64" s="126">
        <v>0</v>
      </c>
      <c r="G64" s="126">
        <v>84182523</v>
      </c>
      <c r="H64" s="126">
        <v>3869823</v>
      </c>
      <c r="I64" s="126">
        <v>699385709</v>
      </c>
      <c r="J64" s="126">
        <v>306043649</v>
      </c>
      <c r="K64" s="126">
        <v>862343</v>
      </c>
      <c r="L64" s="126">
        <v>2558800</v>
      </c>
      <c r="M64" s="126">
        <v>309464792</v>
      </c>
      <c r="N64" s="126">
        <v>12005260</v>
      </c>
      <c r="O64" s="128">
        <v>57</v>
      </c>
    </row>
    <row r="65" spans="2:15" ht="12">
      <c r="B65" s="129">
        <v>58</v>
      </c>
      <c r="C65" s="130" t="s">
        <v>78</v>
      </c>
      <c r="D65" s="126">
        <v>110538254</v>
      </c>
      <c r="E65" s="126">
        <v>4917083</v>
      </c>
      <c r="F65" s="126">
        <v>0</v>
      </c>
      <c r="G65" s="126">
        <v>115455337</v>
      </c>
      <c r="H65" s="126">
        <v>3813662</v>
      </c>
      <c r="I65" s="126">
        <v>740424456</v>
      </c>
      <c r="J65" s="126">
        <v>328505372</v>
      </c>
      <c r="K65" s="126">
        <v>859934</v>
      </c>
      <c r="L65" s="126">
        <v>3058762</v>
      </c>
      <c r="M65" s="126">
        <v>332424068</v>
      </c>
      <c r="N65" s="126">
        <v>12082380</v>
      </c>
      <c r="O65" s="128">
        <v>58</v>
      </c>
    </row>
    <row r="66" spans="2:15" ht="12">
      <c r="B66" s="129">
        <v>59</v>
      </c>
      <c r="C66" s="130" t="s">
        <v>79</v>
      </c>
      <c r="D66" s="126">
        <v>322454241</v>
      </c>
      <c r="E66" s="126">
        <v>17076698</v>
      </c>
      <c r="F66" s="126">
        <v>0</v>
      </c>
      <c r="G66" s="126">
        <v>339530939</v>
      </c>
      <c r="H66" s="126">
        <v>5990412</v>
      </c>
      <c r="I66" s="126">
        <v>1365412721</v>
      </c>
      <c r="J66" s="126">
        <v>572517861</v>
      </c>
      <c r="K66" s="126">
        <v>1583775</v>
      </c>
      <c r="L66" s="126">
        <v>6208994</v>
      </c>
      <c r="M66" s="126">
        <v>580310630</v>
      </c>
      <c r="N66" s="126">
        <v>18654840</v>
      </c>
      <c r="O66" s="128">
        <v>59</v>
      </c>
    </row>
    <row r="67" spans="2:15" ht="12">
      <c r="B67" s="129">
        <v>60</v>
      </c>
      <c r="C67" s="130" t="s">
        <v>80</v>
      </c>
      <c r="D67" s="126">
        <v>243708375</v>
      </c>
      <c r="E67" s="126">
        <v>14607958</v>
      </c>
      <c r="F67" s="126">
        <v>0</v>
      </c>
      <c r="G67" s="126">
        <v>258316333</v>
      </c>
      <c r="H67" s="126">
        <v>5627230</v>
      </c>
      <c r="I67" s="126">
        <v>1096594350</v>
      </c>
      <c r="J67" s="126">
        <v>422318787</v>
      </c>
      <c r="K67" s="126">
        <v>1143786</v>
      </c>
      <c r="L67" s="126">
        <v>4488255</v>
      </c>
      <c r="M67" s="126">
        <v>427950828</v>
      </c>
      <c r="N67" s="126">
        <v>14953640</v>
      </c>
      <c r="O67" s="128">
        <v>60</v>
      </c>
    </row>
    <row r="68" spans="2:15" ht="12">
      <c r="B68" s="129">
        <v>61</v>
      </c>
      <c r="C68" s="130" t="s">
        <v>81</v>
      </c>
      <c r="D68" s="126">
        <v>114584385</v>
      </c>
      <c r="E68" s="126">
        <v>9017513</v>
      </c>
      <c r="F68" s="126">
        <v>0</v>
      </c>
      <c r="G68" s="126">
        <v>123601898</v>
      </c>
      <c r="H68" s="126">
        <v>3040997</v>
      </c>
      <c r="I68" s="126">
        <v>615862337</v>
      </c>
      <c r="J68" s="126">
        <v>237516303</v>
      </c>
      <c r="K68" s="126">
        <v>692961</v>
      </c>
      <c r="L68" s="126">
        <v>3876729</v>
      </c>
      <c r="M68" s="126">
        <v>242085993</v>
      </c>
      <c r="N68" s="126">
        <v>9493280</v>
      </c>
      <c r="O68" s="128">
        <v>61</v>
      </c>
    </row>
    <row r="69" spans="2:15" ht="12">
      <c r="B69" s="129">
        <v>62</v>
      </c>
      <c r="C69" s="130" t="s">
        <v>82</v>
      </c>
      <c r="D69" s="126">
        <v>267464623</v>
      </c>
      <c r="E69" s="126">
        <v>15669337</v>
      </c>
      <c r="F69" s="126">
        <v>0</v>
      </c>
      <c r="G69" s="126">
        <v>283133960</v>
      </c>
      <c r="H69" s="126">
        <v>5059495</v>
      </c>
      <c r="I69" s="126">
        <v>1084653391</v>
      </c>
      <c r="J69" s="126">
        <v>508578488</v>
      </c>
      <c r="K69" s="126">
        <v>1282726</v>
      </c>
      <c r="L69" s="126">
        <v>5169481</v>
      </c>
      <c r="M69" s="126">
        <v>515030695</v>
      </c>
      <c r="N69" s="126">
        <v>16367570</v>
      </c>
      <c r="O69" s="128">
        <v>62</v>
      </c>
    </row>
    <row r="70" spans="2:15" ht="12">
      <c r="B70" s="129">
        <v>63</v>
      </c>
      <c r="C70" s="130" t="s">
        <v>83</v>
      </c>
      <c r="D70" s="126">
        <v>122369297</v>
      </c>
      <c r="E70" s="126">
        <v>6799123</v>
      </c>
      <c r="F70" s="126">
        <v>0</v>
      </c>
      <c r="G70" s="126">
        <v>129168420</v>
      </c>
      <c r="H70" s="126">
        <v>4498664</v>
      </c>
      <c r="I70" s="126">
        <v>760734842</v>
      </c>
      <c r="J70" s="126">
        <v>432905645</v>
      </c>
      <c r="K70" s="126">
        <v>1129908</v>
      </c>
      <c r="L70" s="126">
        <v>3769045</v>
      </c>
      <c r="M70" s="126">
        <v>437804598</v>
      </c>
      <c r="N70" s="126">
        <v>13537310</v>
      </c>
      <c r="O70" s="128">
        <v>63</v>
      </c>
    </row>
    <row r="71" spans="2:15" ht="12">
      <c r="B71" s="129">
        <v>64</v>
      </c>
      <c r="C71" s="130" t="s">
        <v>84</v>
      </c>
      <c r="D71" s="126">
        <v>176001615</v>
      </c>
      <c r="E71" s="126">
        <v>13021115</v>
      </c>
      <c r="F71" s="126">
        <v>0</v>
      </c>
      <c r="G71" s="126">
        <v>189022730</v>
      </c>
      <c r="H71" s="126">
        <v>5947167</v>
      </c>
      <c r="I71" s="126">
        <v>1077025357</v>
      </c>
      <c r="J71" s="126">
        <v>434606418</v>
      </c>
      <c r="K71" s="126">
        <v>1173474</v>
      </c>
      <c r="L71" s="126">
        <v>3791252</v>
      </c>
      <c r="M71" s="126">
        <v>439571144</v>
      </c>
      <c r="N71" s="126">
        <v>17669520</v>
      </c>
      <c r="O71" s="128">
        <v>64</v>
      </c>
    </row>
    <row r="72" spans="2:15" ht="12">
      <c r="B72" s="129">
        <v>65</v>
      </c>
      <c r="C72" s="130" t="s">
        <v>85</v>
      </c>
      <c r="D72" s="126">
        <v>278408356</v>
      </c>
      <c r="E72" s="126">
        <v>16812196</v>
      </c>
      <c r="F72" s="126">
        <v>0</v>
      </c>
      <c r="G72" s="126">
        <v>295220552</v>
      </c>
      <c r="H72" s="126">
        <v>5363397</v>
      </c>
      <c r="I72" s="126">
        <v>1071563960</v>
      </c>
      <c r="J72" s="126">
        <v>466194795</v>
      </c>
      <c r="K72" s="126">
        <v>1198079</v>
      </c>
      <c r="L72" s="126">
        <v>5178030</v>
      </c>
      <c r="M72" s="126">
        <v>472570904</v>
      </c>
      <c r="N72" s="126">
        <v>14199490</v>
      </c>
      <c r="O72" s="128">
        <v>65</v>
      </c>
    </row>
    <row r="73" spans="2:15" ht="12">
      <c r="B73" s="129">
        <v>66</v>
      </c>
      <c r="C73" s="130" t="s">
        <v>86</v>
      </c>
      <c r="D73" s="126">
        <v>67938497</v>
      </c>
      <c r="E73" s="126">
        <v>2941139</v>
      </c>
      <c r="F73" s="126">
        <v>0</v>
      </c>
      <c r="G73" s="126">
        <v>70879636</v>
      </c>
      <c r="H73" s="126">
        <v>4231782</v>
      </c>
      <c r="I73" s="126">
        <v>804874902</v>
      </c>
      <c r="J73" s="126">
        <v>315005711</v>
      </c>
      <c r="K73" s="126">
        <v>836410</v>
      </c>
      <c r="L73" s="126">
        <v>4272196</v>
      </c>
      <c r="M73" s="126">
        <v>320114317</v>
      </c>
      <c r="N73" s="126">
        <v>13796270</v>
      </c>
      <c r="O73" s="128">
        <v>66</v>
      </c>
    </row>
    <row r="74" spans="2:15" ht="12">
      <c r="B74" s="129">
        <v>67</v>
      </c>
      <c r="C74" s="130" t="s">
        <v>87</v>
      </c>
      <c r="D74" s="126">
        <v>114929947</v>
      </c>
      <c r="E74" s="126">
        <v>4136072</v>
      </c>
      <c r="F74" s="126">
        <v>0</v>
      </c>
      <c r="G74" s="126">
        <v>119066019</v>
      </c>
      <c r="H74" s="126">
        <v>2473069</v>
      </c>
      <c r="I74" s="126">
        <v>456245599</v>
      </c>
      <c r="J74" s="126">
        <v>170500099</v>
      </c>
      <c r="K74" s="126">
        <v>421534</v>
      </c>
      <c r="L74" s="126">
        <v>2510969</v>
      </c>
      <c r="M74" s="126">
        <v>173432602</v>
      </c>
      <c r="N74" s="126">
        <v>6460140</v>
      </c>
      <c r="O74" s="128">
        <v>67</v>
      </c>
    </row>
    <row r="75" spans="2:15" ht="12">
      <c r="B75" s="129">
        <v>68</v>
      </c>
      <c r="C75" s="130" t="s">
        <v>88</v>
      </c>
      <c r="D75" s="126">
        <v>122302243</v>
      </c>
      <c r="E75" s="126">
        <v>6335878</v>
      </c>
      <c r="F75" s="126">
        <v>0</v>
      </c>
      <c r="G75" s="126">
        <v>128638121</v>
      </c>
      <c r="H75" s="126">
        <v>2747644</v>
      </c>
      <c r="I75" s="126">
        <v>489765627</v>
      </c>
      <c r="J75" s="126">
        <v>190594194</v>
      </c>
      <c r="K75" s="126">
        <v>509589</v>
      </c>
      <c r="L75" s="126">
        <v>2532117</v>
      </c>
      <c r="M75" s="126">
        <v>193635900</v>
      </c>
      <c r="N75" s="126">
        <v>7214180</v>
      </c>
      <c r="O75" s="128">
        <v>68</v>
      </c>
    </row>
    <row r="76" spans="2:15" ht="12">
      <c r="B76" s="129">
        <v>69</v>
      </c>
      <c r="C76" s="130" t="s">
        <v>89</v>
      </c>
      <c r="D76" s="126">
        <v>339754557</v>
      </c>
      <c r="E76" s="126">
        <v>28954590</v>
      </c>
      <c r="F76" s="126">
        <v>0</v>
      </c>
      <c r="G76" s="126">
        <v>368709147</v>
      </c>
      <c r="H76" s="126">
        <v>8562034</v>
      </c>
      <c r="I76" s="126">
        <v>1478596794</v>
      </c>
      <c r="J76" s="126">
        <v>744265664</v>
      </c>
      <c r="K76" s="126">
        <v>1904617</v>
      </c>
      <c r="L76" s="126">
        <v>6460795</v>
      </c>
      <c r="M76" s="126">
        <v>752631076</v>
      </c>
      <c r="N76" s="126">
        <v>21868710</v>
      </c>
      <c r="O76" s="128">
        <v>69</v>
      </c>
    </row>
    <row r="77" spans="2:15" ht="12">
      <c r="B77" s="131">
        <v>70</v>
      </c>
      <c r="C77" s="130" t="s">
        <v>90</v>
      </c>
      <c r="D77" s="126">
        <v>250739626</v>
      </c>
      <c r="E77" s="126">
        <v>19988978</v>
      </c>
      <c r="F77" s="126">
        <v>0</v>
      </c>
      <c r="G77" s="126">
        <v>270728604</v>
      </c>
      <c r="H77" s="126">
        <v>5391065</v>
      </c>
      <c r="I77" s="126">
        <v>1092947260</v>
      </c>
      <c r="J77" s="126">
        <v>400417999</v>
      </c>
      <c r="K77" s="126">
        <v>1058509</v>
      </c>
      <c r="L77" s="126">
        <v>4583559</v>
      </c>
      <c r="M77" s="126">
        <v>406060067</v>
      </c>
      <c r="N77" s="126">
        <v>14776700</v>
      </c>
      <c r="O77" s="132">
        <v>70</v>
      </c>
    </row>
    <row r="78" spans="2:15" ht="13.5" customHeight="1">
      <c r="B78" s="266" t="s">
        <v>18</v>
      </c>
      <c r="C78" s="266"/>
      <c r="D78" s="48">
        <f>SUM(D8:D77)</f>
        <v>19353260915</v>
      </c>
      <c r="E78" s="48">
        <f aca="true" t="shared" si="0" ref="E78:N78">SUM(E8:E77)</f>
        <v>1131679113</v>
      </c>
      <c r="F78" s="48">
        <f t="shared" si="0"/>
        <v>44530</v>
      </c>
      <c r="G78" s="48">
        <f t="shared" si="0"/>
        <v>20484984558</v>
      </c>
      <c r="H78" s="48">
        <f t="shared" si="0"/>
        <v>417848574</v>
      </c>
      <c r="I78" s="48">
        <f t="shared" si="0"/>
        <v>85560314913</v>
      </c>
      <c r="J78" s="48">
        <f t="shared" si="0"/>
        <v>37061263036</v>
      </c>
      <c r="K78" s="48">
        <f t="shared" si="0"/>
        <v>96863183</v>
      </c>
      <c r="L78" s="48">
        <f t="shared" si="0"/>
        <v>404019224</v>
      </c>
      <c r="M78" s="48">
        <f t="shared" si="0"/>
        <v>37562145443</v>
      </c>
      <c r="N78" s="48">
        <f t="shared" si="0"/>
        <v>1206785390</v>
      </c>
      <c r="O78" s="128"/>
    </row>
    <row r="79" spans="2:15" ht="13.5" customHeight="1">
      <c r="B79" s="266" t="s">
        <v>19</v>
      </c>
      <c r="C79" s="266"/>
      <c r="D79" s="48">
        <f>SUM(D8:D18)</f>
        <v>12680751163</v>
      </c>
      <c r="E79" s="48">
        <f aca="true" t="shared" si="1" ref="E79:N79">SUM(E8:E18)</f>
        <v>729016186</v>
      </c>
      <c r="F79" s="48">
        <f t="shared" si="1"/>
        <v>44530</v>
      </c>
      <c r="G79" s="48">
        <f t="shared" si="1"/>
        <v>13409811879</v>
      </c>
      <c r="H79" s="48">
        <f t="shared" si="1"/>
        <v>258991048</v>
      </c>
      <c r="I79" s="48">
        <f t="shared" si="1"/>
        <v>52060418914</v>
      </c>
      <c r="J79" s="48">
        <f t="shared" si="1"/>
        <v>22842745079</v>
      </c>
      <c r="K79" s="48">
        <f t="shared" si="1"/>
        <v>59567283</v>
      </c>
      <c r="L79" s="48">
        <f t="shared" si="1"/>
        <v>256853681</v>
      </c>
      <c r="M79" s="48">
        <f t="shared" si="1"/>
        <v>23159166043</v>
      </c>
      <c r="N79" s="48">
        <f t="shared" si="1"/>
        <v>705226240</v>
      </c>
      <c r="O79" s="128"/>
    </row>
    <row r="80" spans="2:15" ht="13.5" customHeight="1">
      <c r="B80" s="266" t="s">
        <v>20</v>
      </c>
      <c r="C80" s="266"/>
      <c r="D80" s="48">
        <f>SUM(D19:D77)</f>
        <v>6672509752</v>
      </c>
      <c r="E80" s="48">
        <f aca="true" t="shared" si="2" ref="E80:N80">SUM(E19:E77)</f>
        <v>402662927</v>
      </c>
      <c r="F80" s="48">
        <f t="shared" si="2"/>
        <v>0</v>
      </c>
      <c r="G80" s="48">
        <f t="shared" si="2"/>
        <v>7075172679</v>
      </c>
      <c r="H80" s="48">
        <f t="shared" si="2"/>
        <v>158857526</v>
      </c>
      <c r="I80" s="48">
        <f t="shared" si="2"/>
        <v>33499895999</v>
      </c>
      <c r="J80" s="48">
        <f t="shared" si="2"/>
        <v>14218517957</v>
      </c>
      <c r="K80" s="48">
        <f t="shared" si="2"/>
        <v>37295900</v>
      </c>
      <c r="L80" s="48">
        <f t="shared" si="2"/>
        <v>147165543</v>
      </c>
      <c r="M80" s="48">
        <f t="shared" si="2"/>
        <v>14402979400</v>
      </c>
      <c r="N80" s="48">
        <f t="shared" si="2"/>
        <v>501559150</v>
      </c>
      <c r="O80" s="128"/>
    </row>
  </sheetData>
  <mergeCells count="6">
    <mergeCell ref="B79:C79"/>
    <mergeCell ref="B80:C80"/>
    <mergeCell ref="C4:C5"/>
    <mergeCell ref="D5:G5"/>
    <mergeCell ref="B7:C7"/>
    <mergeCell ref="B78:C7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80"/>
  <sheetViews>
    <sheetView workbookViewId="0" topLeftCell="A1">
      <selection activeCell="A1" sqref="A1"/>
    </sheetView>
  </sheetViews>
  <sheetFormatPr defaultColWidth="9.00390625" defaultRowHeight="13.5"/>
  <cols>
    <col min="1" max="1" width="3.625" style="23" customWidth="1"/>
    <col min="2" max="2" width="3.375" style="24" customWidth="1"/>
    <col min="3" max="3" width="8.625" style="23" customWidth="1"/>
    <col min="4" max="4" width="12.50390625" style="23" bestFit="1" customWidth="1"/>
    <col min="5" max="5" width="9.875" style="23" bestFit="1" customWidth="1"/>
    <col min="6" max="6" width="7.75390625" style="23" bestFit="1" customWidth="1"/>
    <col min="7" max="7" width="12.50390625" style="23" bestFit="1" customWidth="1"/>
    <col min="8" max="8" width="10.75390625" style="23" bestFit="1" customWidth="1"/>
    <col min="9" max="9" width="14.25390625" style="23" bestFit="1" customWidth="1"/>
    <col min="10" max="11" width="13.375" style="23" bestFit="1" customWidth="1"/>
    <col min="12" max="12" width="11.125" style="23" bestFit="1" customWidth="1"/>
    <col min="13" max="13" width="3.75390625" style="24" bestFit="1" customWidth="1"/>
    <col min="14" max="16384" width="9.00390625" style="23" customWidth="1"/>
  </cols>
  <sheetData>
    <row r="1" spans="2:14" ht="14.25">
      <c r="B1" s="43" t="s">
        <v>169</v>
      </c>
      <c r="D1" s="20"/>
      <c r="E1" s="20"/>
      <c r="F1" s="20"/>
      <c r="G1" s="20"/>
      <c r="H1" s="20"/>
      <c r="I1" s="20"/>
      <c r="J1" s="20"/>
      <c r="K1" s="20"/>
      <c r="L1" s="21"/>
      <c r="M1" s="22"/>
      <c r="N1" s="21"/>
    </row>
    <row r="2" spans="2:14" ht="12">
      <c r="B2" s="18"/>
      <c r="C2" s="19"/>
      <c r="D2" s="20"/>
      <c r="E2" s="19"/>
      <c r="F2" s="19"/>
      <c r="G2" s="20"/>
      <c r="H2" s="20"/>
      <c r="I2" s="20"/>
      <c r="J2" s="20"/>
      <c r="K2" s="19"/>
      <c r="L2" s="21"/>
      <c r="M2" s="22"/>
      <c r="N2" s="21"/>
    </row>
    <row r="3" spans="2:13" ht="12">
      <c r="B3" s="217"/>
      <c r="C3" s="218"/>
      <c r="D3" s="148" t="s">
        <v>131</v>
      </c>
      <c r="E3" s="149"/>
      <c r="F3" s="149"/>
      <c r="G3" s="150"/>
      <c r="H3" s="151"/>
      <c r="I3" s="152"/>
      <c r="J3" s="147"/>
      <c r="K3" s="153"/>
      <c r="L3" s="153"/>
      <c r="M3" s="147"/>
    </row>
    <row r="4" spans="2:13" ht="12">
      <c r="B4" s="219" t="s">
        <v>1</v>
      </c>
      <c r="C4" s="274" t="s">
        <v>2</v>
      </c>
      <c r="D4" s="155"/>
      <c r="E4" s="156"/>
      <c r="F4" s="156"/>
      <c r="G4" s="156"/>
      <c r="H4" s="156"/>
      <c r="I4" s="157"/>
      <c r="J4" s="158" t="s">
        <v>132</v>
      </c>
      <c r="K4" s="159" t="s">
        <v>133</v>
      </c>
      <c r="L4" s="159" t="s">
        <v>134</v>
      </c>
      <c r="M4" s="154" t="s">
        <v>1</v>
      </c>
    </row>
    <row r="5" spans="2:13" ht="12">
      <c r="B5" s="219" t="s">
        <v>4</v>
      </c>
      <c r="C5" s="252"/>
      <c r="D5" s="158" t="s">
        <v>135</v>
      </c>
      <c r="E5" s="160" t="s">
        <v>107</v>
      </c>
      <c r="F5" s="160" t="s">
        <v>136</v>
      </c>
      <c r="G5" s="160" t="s">
        <v>137</v>
      </c>
      <c r="H5" s="160" t="s">
        <v>138</v>
      </c>
      <c r="I5" s="160" t="s">
        <v>139</v>
      </c>
      <c r="J5" s="161" t="s">
        <v>140</v>
      </c>
      <c r="K5" s="159" t="s">
        <v>141</v>
      </c>
      <c r="L5" s="159" t="s">
        <v>142</v>
      </c>
      <c r="M5" s="154" t="s">
        <v>4</v>
      </c>
    </row>
    <row r="6" spans="2:13" ht="12">
      <c r="B6" s="219"/>
      <c r="C6" s="220"/>
      <c r="D6" s="158"/>
      <c r="E6" s="160" t="s">
        <v>143</v>
      </c>
      <c r="F6" s="160"/>
      <c r="G6" s="160"/>
      <c r="H6" s="160" t="s">
        <v>144</v>
      </c>
      <c r="I6" s="160"/>
      <c r="J6" s="162" t="s">
        <v>145</v>
      </c>
      <c r="K6" s="159"/>
      <c r="L6" s="159" t="s">
        <v>141</v>
      </c>
      <c r="M6" s="154"/>
    </row>
    <row r="7" spans="2:13" ht="12">
      <c r="B7" s="275"/>
      <c r="C7" s="276"/>
      <c r="D7" s="135" t="s">
        <v>17</v>
      </c>
      <c r="E7" s="135" t="s">
        <v>17</v>
      </c>
      <c r="F7" s="135" t="s">
        <v>17</v>
      </c>
      <c r="G7" s="136" t="s">
        <v>17</v>
      </c>
      <c r="H7" s="135" t="s">
        <v>17</v>
      </c>
      <c r="I7" s="135" t="s">
        <v>17</v>
      </c>
      <c r="J7" s="137" t="s">
        <v>17</v>
      </c>
      <c r="K7" s="138" t="s">
        <v>17</v>
      </c>
      <c r="L7" s="138" t="s">
        <v>17</v>
      </c>
      <c r="M7" s="139"/>
    </row>
    <row r="8" spans="2:13" ht="12">
      <c r="B8" s="134">
        <v>1</v>
      </c>
      <c r="C8" s="141" t="s">
        <v>21</v>
      </c>
      <c r="D8" s="135">
        <v>69975244</v>
      </c>
      <c r="E8" s="135">
        <v>0</v>
      </c>
      <c r="F8" s="135">
        <v>0</v>
      </c>
      <c r="G8" s="135">
        <v>17754764</v>
      </c>
      <c r="H8" s="135">
        <v>0</v>
      </c>
      <c r="I8" s="135">
        <v>17203064735</v>
      </c>
      <c r="J8" s="142">
        <v>110146375</v>
      </c>
      <c r="K8" s="140">
        <v>1200730720</v>
      </c>
      <c r="L8" s="144">
        <v>0</v>
      </c>
      <c r="M8" s="139">
        <v>1</v>
      </c>
    </row>
    <row r="9" spans="2:13" ht="12">
      <c r="B9" s="134">
        <v>2</v>
      </c>
      <c r="C9" s="141" t="s">
        <v>22</v>
      </c>
      <c r="D9" s="135">
        <v>35808530</v>
      </c>
      <c r="E9" s="135">
        <v>0</v>
      </c>
      <c r="F9" s="135">
        <v>0</v>
      </c>
      <c r="G9" s="135">
        <v>16221982</v>
      </c>
      <c r="H9" s="135">
        <v>0</v>
      </c>
      <c r="I9" s="135">
        <v>13910519404</v>
      </c>
      <c r="J9" s="142">
        <v>370694869</v>
      </c>
      <c r="K9" s="140">
        <v>728170960</v>
      </c>
      <c r="L9" s="143">
        <v>0</v>
      </c>
      <c r="M9" s="139">
        <v>2</v>
      </c>
    </row>
    <row r="10" spans="2:13" ht="12">
      <c r="B10" s="134">
        <v>3</v>
      </c>
      <c r="C10" s="141" t="s">
        <v>23</v>
      </c>
      <c r="D10" s="135">
        <v>23637373</v>
      </c>
      <c r="E10" s="135">
        <v>0</v>
      </c>
      <c r="F10" s="135">
        <v>0</v>
      </c>
      <c r="G10" s="135">
        <v>8092900</v>
      </c>
      <c r="H10" s="135">
        <v>0</v>
      </c>
      <c r="I10" s="135">
        <v>8708452884</v>
      </c>
      <c r="J10" s="142">
        <v>132560269</v>
      </c>
      <c r="K10" s="140">
        <v>198609014</v>
      </c>
      <c r="L10" s="143">
        <v>0</v>
      </c>
      <c r="M10" s="139">
        <v>3</v>
      </c>
    </row>
    <row r="11" spans="2:13" ht="12">
      <c r="B11" s="134">
        <v>4</v>
      </c>
      <c r="C11" s="141" t="s">
        <v>24</v>
      </c>
      <c r="D11" s="135">
        <v>37639032</v>
      </c>
      <c r="E11" s="135">
        <v>0</v>
      </c>
      <c r="F11" s="135">
        <v>0</v>
      </c>
      <c r="G11" s="135">
        <v>83909931</v>
      </c>
      <c r="H11" s="135">
        <v>0</v>
      </c>
      <c r="I11" s="135">
        <v>7610142042</v>
      </c>
      <c r="J11" s="142">
        <v>282055199</v>
      </c>
      <c r="K11" s="140">
        <v>549824330</v>
      </c>
      <c r="L11" s="143">
        <v>0</v>
      </c>
      <c r="M11" s="139">
        <v>4</v>
      </c>
    </row>
    <row r="12" spans="2:13" ht="12">
      <c r="B12" s="134">
        <v>5</v>
      </c>
      <c r="C12" s="141" t="s">
        <v>25</v>
      </c>
      <c r="D12" s="135">
        <v>22189281</v>
      </c>
      <c r="E12" s="135">
        <v>0</v>
      </c>
      <c r="F12" s="135">
        <v>0</v>
      </c>
      <c r="G12" s="135">
        <v>8214029</v>
      </c>
      <c r="H12" s="135">
        <v>0</v>
      </c>
      <c r="I12" s="135">
        <v>8689350080</v>
      </c>
      <c r="J12" s="142">
        <v>65705233</v>
      </c>
      <c r="K12" s="140">
        <v>0</v>
      </c>
      <c r="L12" s="143">
        <v>0</v>
      </c>
      <c r="M12" s="139">
        <v>5</v>
      </c>
    </row>
    <row r="13" spans="2:13" ht="12">
      <c r="B13" s="134">
        <v>6</v>
      </c>
      <c r="C13" s="141" t="s">
        <v>26</v>
      </c>
      <c r="D13" s="135">
        <v>14537088</v>
      </c>
      <c r="E13" s="135">
        <v>0</v>
      </c>
      <c r="F13" s="135">
        <v>0</v>
      </c>
      <c r="G13" s="135">
        <v>2972021</v>
      </c>
      <c r="H13" s="135">
        <v>0</v>
      </c>
      <c r="I13" s="135">
        <v>3607993232</v>
      </c>
      <c r="J13" s="142">
        <v>2798229</v>
      </c>
      <c r="K13" s="140">
        <v>203435148</v>
      </c>
      <c r="L13" s="143">
        <v>0</v>
      </c>
      <c r="M13" s="139">
        <v>6</v>
      </c>
    </row>
    <row r="14" spans="2:13" ht="12">
      <c r="B14" s="134">
        <v>7</v>
      </c>
      <c r="C14" s="141" t="s">
        <v>27</v>
      </c>
      <c r="D14" s="135">
        <v>32853430</v>
      </c>
      <c r="E14" s="135">
        <v>0</v>
      </c>
      <c r="F14" s="135">
        <v>0</v>
      </c>
      <c r="G14" s="135">
        <v>4922600</v>
      </c>
      <c r="H14" s="135">
        <v>0</v>
      </c>
      <c r="I14" s="135">
        <v>5051931910</v>
      </c>
      <c r="J14" s="142">
        <v>131205713</v>
      </c>
      <c r="K14" s="140">
        <v>66158000</v>
      </c>
      <c r="L14" s="143">
        <v>0</v>
      </c>
      <c r="M14" s="139">
        <v>7</v>
      </c>
    </row>
    <row r="15" spans="2:13" ht="12">
      <c r="B15" s="134">
        <v>8</v>
      </c>
      <c r="C15" s="141" t="s">
        <v>28</v>
      </c>
      <c r="D15" s="135">
        <v>19874240</v>
      </c>
      <c r="E15" s="135">
        <v>0</v>
      </c>
      <c r="F15" s="135">
        <v>0</v>
      </c>
      <c r="G15" s="135">
        <v>2852434</v>
      </c>
      <c r="H15" s="135">
        <v>0</v>
      </c>
      <c r="I15" s="135">
        <v>3097206625</v>
      </c>
      <c r="J15" s="142">
        <v>268342081</v>
      </c>
      <c r="K15" s="140">
        <v>84481264</v>
      </c>
      <c r="L15" s="143">
        <v>0</v>
      </c>
      <c r="M15" s="139">
        <v>8</v>
      </c>
    </row>
    <row r="16" spans="2:13" ht="12">
      <c r="B16" s="134">
        <v>9</v>
      </c>
      <c r="C16" s="141" t="s">
        <v>29</v>
      </c>
      <c r="D16" s="135">
        <v>12776341</v>
      </c>
      <c r="E16" s="135">
        <v>0</v>
      </c>
      <c r="F16" s="135">
        <v>0</v>
      </c>
      <c r="G16" s="135">
        <v>27478119</v>
      </c>
      <c r="H16" s="135">
        <v>0</v>
      </c>
      <c r="I16" s="135">
        <v>3874300145</v>
      </c>
      <c r="J16" s="142">
        <v>187474414</v>
      </c>
      <c r="K16" s="140">
        <v>36740617</v>
      </c>
      <c r="L16" s="143">
        <v>0</v>
      </c>
      <c r="M16" s="139">
        <v>9</v>
      </c>
    </row>
    <row r="17" spans="2:13" ht="12">
      <c r="B17" s="134">
        <v>10</v>
      </c>
      <c r="C17" s="141" t="s">
        <v>30</v>
      </c>
      <c r="D17" s="135">
        <v>21460850</v>
      </c>
      <c r="E17" s="135">
        <v>0</v>
      </c>
      <c r="F17" s="135">
        <v>0</v>
      </c>
      <c r="G17" s="135">
        <v>38199893</v>
      </c>
      <c r="H17" s="135">
        <v>0</v>
      </c>
      <c r="I17" s="135">
        <v>3149764270</v>
      </c>
      <c r="J17" s="142">
        <v>23814177</v>
      </c>
      <c r="K17" s="140">
        <v>409086725</v>
      </c>
      <c r="L17" s="143">
        <v>0</v>
      </c>
      <c r="M17" s="139">
        <v>10</v>
      </c>
    </row>
    <row r="18" spans="2:13" ht="12">
      <c r="B18" s="134">
        <v>11</v>
      </c>
      <c r="C18" s="141" t="s">
        <v>31</v>
      </c>
      <c r="D18" s="135">
        <v>8913121</v>
      </c>
      <c r="E18" s="135">
        <v>0</v>
      </c>
      <c r="F18" s="135">
        <v>0</v>
      </c>
      <c r="G18" s="135">
        <v>14200273</v>
      </c>
      <c r="H18" s="135">
        <v>0</v>
      </c>
      <c r="I18" s="135">
        <v>2971040647</v>
      </c>
      <c r="J18" s="142">
        <v>70836448</v>
      </c>
      <c r="K18" s="140">
        <v>0</v>
      </c>
      <c r="L18" s="143">
        <v>0</v>
      </c>
      <c r="M18" s="139">
        <v>11</v>
      </c>
    </row>
    <row r="19" spans="2:13" ht="12">
      <c r="B19" s="134">
        <v>12</v>
      </c>
      <c r="C19" s="141" t="s">
        <v>32</v>
      </c>
      <c r="D19" s="135">
        <v>7906401</v>
      </c>
      <c r="E19" s="135">
        <v>0</v>
      </c>
      <c r="F19" s="135">
        <v>0</v>
      </c>
      <c r="G19" s="135">
        <v>278734</v>
      </c>
      <c r="H19" s="135">
        <v>0</v>
      </c>
      <c r="I19" s="135">
        <v>627397618</v>
      </c>
      <c r="J19" s="142">
        <v>16640390</v>
      </c>
      <c r="K19" s="140">
        <v>41951442</v>
      </c>
      <c r="L19" s="143">
        <v>0</v>
      </c>
      <c r="M19" s="139">
        <v>12</v>
      </c>
    </row>
    <row r="20" spans="2:13" ht="12">
      <c r="B20" s="134">
        <v>13</v>
      </c>
      <c r="C20" s="141" t="s">
        <v>33</v>
      </c>
      <c r="D20" s="135">
        <v>19738886</v>
      </c>
      <c r="E20" s="135">
        <v>1050000</v>
      </c>
      <c r="F20" s="135">
        <v>0</v>
      </c>
      <c r="G20" s="135">
        <v>906786</v>
      </c>
      <c r="H20" s="135">
        <v>0</v>
      </c>
      <c r="I20" s="135">
        <v>960007961</v>
      </c>
      <c r="J20" s="142">
        <v>67924679</v>
      </c>
      <c r="K20" s="140">
        <v>30644554</v>
      </c>
      <c r="L20" s="143">
        <v>0</v>
      </c>
      <c r="M20" s="139">
        <v>13</v>
      </c>
    </row>
    <row r="21" spans="2:13" ht="12">
      <c r="B21" s="134">
        <v>14</v>
      </c>
      <c r="C21" s="141" t="s">
        <v>34</v>
      </c>
      <c r="D21" s="135">
        <v>9939690</v>
      </c>
      <c r="E21" s="135">
        <v>0</v>
      </c>
      <c r="F21" s="135">
        <v>0</v>
      </c>
      <c r="G21" s="135">
        <v>9799459</v>
      </c>
      <c r="H21" s="135">
        <v>0</v>
      </c>
      <c r="I21" s="135">
        <v>1248837488</v>
      </c>
      <c r="J21" s="142">
        <v>58748918</v>
      </c>
      <c r="K21" s="140">
        <v>92103554</v>
      </c>
      <c r="L21" s="143">
        <v>0</v>
      </c>
      <c r="M21" s="139">
        <v>14</v>
      </c>
    </row>
    <row r="22" spans="2:13" ht="12">
      <c r="B22" s="134">
        <v>15</v>
      </c>
      <c r="C22" s="141" t="s">
        <v>35</v>
      </c>
      <c r="D22" s="135">
        <v>11773871</v>
      </c>
      <c r="E22" s="135">
        <v>0</v>
      </c>
      <c r="F22" s="135">
        <v>0</v>
      </c>
      <c r="G22" s="135">
        <v>564762</v>
      </c>
      <c r="H22" s="135">
        <v>0</v>
      </c>
      <c r="I22" s="135">
        <v>966784327</v>
      </c>
      <c r="J22" s="142">
        <v>24995804</v>
      </c>
      <c r="K22" s="140">
        <v>44318973</v>
      </c>
      <c r="L22" s="143">
        <v>0</v>
      </c>
      <c r="M22" s="139">
        <v>15</v>
      </c>
    </row>
    <row r="23" spans="2:13" ht="12">
      <c r="B23" s="134">
        <v>16</v>
      </c>
      <c r="C23" s="141" t="s">
        <v>36</v>
      </c>
      <c r="D23" s="135">
        <v>9325921</v>
      </c>
      <c r="E23" s="135">
        <v>0</v>
      </c>
      <c r="F23" s="135">
        <v>0</v>
      </c>
      <c r="G23" s="135">
        <v>1032499</v>
      </c>
      <c r="H23" s="135">
        <v>0</v>
      </c>
      <c r="I23" s="135">
        <v>553366776</v>
      </c>
      <c r="J23" s="142">
        <v>35245510</v>
      </c>
      <c r="K23" s="140">
        <v>91179133</v>
      </c>
      <c r="L23" s="143">
        <v>0</v>
      </c>
      <c r="M23" s="139">
        <v>16</v>
      </c>
    </row>
    <row r="24" spans="2:13" ht="12">
      <c r="B24" s="134">
        <v>17</v>
      </c>
      <c r="C24" s="141" t="s">
        <v>37</v>
      </c>
      <c r="D24" s="135">
        <v>3505210</v>
      </c>
      <c r="E24" s="135">
        <v>0</v>
      </c>
      <c r="F24" s="135">
        <v>0</v>
      </c>
      <c r="G24" s="135">
        <v>1353700</v>
      </c>
      <c r="H24" s="135">
        <v>0</v>
      </c>
      <c r="I24" s="135">
        <v>695239225</v>
      </c>
      <c r="J24" s="142">
        <v>77682547</v>
      </c>
      <c r="K24" s="140">
        <v>91412000</v>
      </c>
      <c r="L24" s="143">
        <v>0</v>
      </c>
      <c r="M24" s="139">
        <v>17</v>
      </c>
    </row>
    <row r="25" spans="2:13" ht="12">
      <c r="B25" s="134">
        <v>18</v>
      </c>
      <c r="C25" s="141" t="s">
        <v>38</v>
      </c>
      <c r="D25" s="135">
        <v>11174939</v>
      </c>
      <c r="E25" s="135">
        <v>0</v>
      </c>
      <c r="F25" s="135">
        <v>0</v>
      </c>
      <c r="G25" s="135">
        <v>500374</v>
      </c>
      <c r="H25" s="135">
        <v>0</v>
      </c>
      <c r="I25" s="135">
        <v>1159708336</v>
      </c>
      <c r="J25" s="142">
        <v>41966515</v>
      </c>
      <c r="K25" s="140">
        <v>31261790</v>
      </c>
      <c r="L25" s="143">
        <v>0</v>
      </c>
      <c r="M25" s="139">
        <v>18</v>
      </c>
    </row>
    <row r="26" spans="2:13" ht="12">
      <c r="B26" s="134">
        <v>19</v>
      </c>
      <c r="C26" s="141" t="s">
        <v>39</v>
      </c>
      <c r="D26" s="135">
        <v>2429601</v>
      </c>
      <c r="E26" s="135">
        <v>0</v>
      </c>
      <c r="F26" s="135">
        <v>0</v>
      </c>
      <c r="G26" s="135">
        <v>4197773</v>
      </c>
      <c r="H26" s="135">
        <v>0</v>
      </c>
      <c r="I26" s="135">
        <v>224458217</v>
      </c>
      <c r="J26" s="142">
        <v>33582710</v>
      </c>
      <c r="K26" s="140">
        <v>110642987</v>
      </c>
      <c r="L26" s="143">
        <v>0</v>
      </c>
      <c r="M26" s="139">
        <v>19</v>
      </c>
    </row>
    <row r="27" spans="2:13" ht="12">
      <c r="B27" s="134">
        <v>20</v>
      </c>
      <c r="C27" s="141" t="s">
        <v>40</v>
      </c>
      <c r="D27" s="135">
        <v>8489514</v>
      </c>
      <c r="E27" s="135">
        <v>0</v>
      </c>
      <c r="F27" s="135">
        <v>0</v>
      </c>
      <c r="G27" s="135">
        <v>633383</v>
      </c>
      <c r="H27" s="135">
        <v>0</v>
      </c>
      <c r="I27" s="135">
        <v>253555007</v>
      </c>
      <c r="J27" s="142">
        <v>50096822</v>
      </c>
      <c r="K27" s="140">
        <v>71993693</v>
      </c>
      <c r="L27" s="143">
        <v>0</v>
      </c>
      <c r="M27" s="139">
        <v>20</v>
      </c>
    </row>
    <row r="28" spans="2:13" ht="12">
      <c r="B28" s="134">
        <v>21</v>
      </c>
      <c r="C28" s="141" t="s">
        <v>41</v>
      </c>
      <c r="D28" s="135">
        <v>15303981</v>
      </c>
      <c r="E28" s="135">
        <v>0</v>
      </c>
      <c r="F28" s="135">
        <v>0</v>
      </c>
      <c r="G28" s="135">
        <v>13206013</v>
      </c>
      <c r="H28" s="135">
        <v>0</v>
      </c>
      <c r="I28" s="135">
        <v>1751819030</v>
      </c>
      <c r="J28" s="142">
        <v>26995143</v>
      </c>
      <c r="K28" s="140">
        <v>84000000</v>
      </c>
      <c r="L28" s="143">
        <v>0</v>
      </c>
      <c r="M28" s="139">
        <v>21</v>
      </c>
    </row>
    <row r="29" spans="2:13" ht="12">
      <c r="B29" s="134">
        <v>22</v>
      </c>
      <c r="C29" s="141" t="s">
        <v>42</v>
      </c>
      <c r="D29" s="135">
        <v>1468120</v>
      </c>
      <c r="E29" s="135">
        <v>0</v>
      </c>
      <c r="F29" s="135">
        <v>0</v>
      </c>
      <c r="G29" s="135">
        <v>6344557</v>
      </c>
      <c r="H29" s="135">
        <v>0</v>
      </c>
      <c r="I29" s="135">
        <v>435574219</v>
      </c>
      <c r="J29" s="142">
        <v>24296626</v>
      </c>
      <c r="K29" s="140">
        <v>36497494</v>
      </c>
      <c r="L29" s="143">
        <v>0</v>
      </c>
      <c r="M29" s="139">
        <v>22</v>
      </c>
    </row>
    <row r="30" spans="2:13" ht="12">
      <c r="B30" s="134">
        <v>23</v>
      </c>
      <c r="C30" s="141" t="s">
        <v>43</v>
      </c>
      <c r="D30" s="135">
        <v>7727538</v>
      </c>
      <c r="E30" s="135">
        <v>0</v>
      </c>
      <c r="F30" s="135">
        <v>0</v>
      </c>
      <c r="G30" s="135">
        <v>1139024</v>
      </c>
      <c r="H30" s="135">
        <v>0</v>
      </c>
      <c r="I30" s="135">
        <v>1130507044</v>
      </c>
      <c r="J30" s="142">
        <v>21963150</v>
      </c>
      <c r="K30" s="140">
        <v>72131205</v>
      </c>
      <c r="L30" s="143">
        <v>0</v>
      </c>
      <c r="M30" s="139">
        <v>23</v>
      </c>
    </row>
    <row r="31" spans="2:13" ht="12">
      <c r="B31" s="134">
        <v>24</v>
      </c>
      <c r="C31" s="141" t="s">
        <v>44</v>
      </c>
      <c r="D31" s="135">
        <v>14190528</v>
      </c>
      <c r="E31" s="135">
        <v>0</v>
      </c>
      <c r="F31" s="135">
        <v>0</v>
      </c>
      <c r="G31" s="135">
        <v>4623856</v>
      </c>
      <c r="H31" s="135">
        <v>0</v>
      </c>
      <c r="I31" s="135">
        <v>1943803742</v>
      </c>
      <c r="J31" s="142">
        <v>233807475</v>
      </c>
      <c r="K31" s="140">
        <v>99064166</v>
      </c>
      <c r="L31" s="143">
        <v>0</v>
      </c>
      <c r="M31" s="139">
        <v>24</v>
      </c>
    </row>
    <row r="32" spans="2:13" ht="12">
      <c r="B32" s="134">
        <v>25</v>
      </c>
      <c r="C32" s="141" t="s">
        <v>45</v>
      </c>
      <c r="D32" s="135">
        <v>10729184</v>
      </c>
      <c r="E32" s="135">
        <v>0</v>
      </c>
      <c r="F32" s="135">
        <v>0</v>
      </c>
      <c r="G32" s="135">
        <v>1242200</v>
      </c>
      <c r="H32" s="135">
        <v>0</v>
      </c>
      <c r="I32" s="135">
        <v>762914911</v>
      </c>
      <c r="J32" s="142">
        <v>33125519</v>
      </c>
      <c r="K32" s="140">
        <v>180928690</v>
      </c>
      <c r="L32" s="143">
        <v>0</v>
      </c>
      <c r="M32" s="139">
        <v>25</v>
      </c>
    </row>
    <row r="33" spans="2:13" ht="12">
      <c r="B33" s="134">
        <v>26</v>
      </c>
      <c r="C33" s="141" t="s">
        <v>46</v>
      </c>
      <c r="D33" s="135">
        <v>1008651</v>
      </c>
      <c r="E33" s="135">
        <v>0</v>
      </c>
      <c r="F33" s="135">
        <v>0</v>
      </c>
      <c r="G33" s="135">
        <v>2278960</v>
      </c>
      <c r="H33" s="135">
        <v>0</v>
      </c>
      <c r="I33" s="135">
        <v>136698555</v>
      </c>
      <c r="J33" s="142">
        <v>14703526</v>
      </c>
      <c r="K33" s="140">
        <v>76195419</v>
      </c>
      <c r="L33" s="143">
        <v>0</v>
      </c>
      <c r="M33" s="139">
        <v>26</v>
      </c>
    </row>
    <row r="34" spans="2:13" ht="12">
      <c r="B34" s="134">
        <v>27</v>
      </c>
      <c r="C34" s="141" t="s">
        <v>47</v>
      </c>
      <c r="D34" s="135">
        <v>4853312</v>
      </c>
      <c r="E34" s="135">
        <v>0</v>
      </c>
      <c r="F34" s="135">
        <v>0</v>
      </c>
      <c r="G34" s="135">
        <v>12138700</v>
      </c>
      <c r="H34" s="135">
        <v>0</v>
      </c>
      <c r="I34" s="135">
        <v>344583749</v>
      </c>
      <c r="J34" s="142">
        <v>44092721</v>
      </c>
      <c r="K34" s="140">
        <v>62871000</v>
      </c>
      <c r="L34" s="143">
        <v>0</v>
      </c>
      <c r="M34" s="139">
        <v>27</v>
      </c>
    </row>
    <row r="35" spans="2:13" ht="12">
      <c r="B35" s="134">
        <v>28</v>
      </c>
      <c r="C35" s="141" t="s">
        <v>48</v>
      </c>
      <c r="D35" s="135">
        <v>1694991</v>
      </c>
      <c r="E35" s="135">
        <v>0</v>
      </c>
      <c r="F35" s="135">
        <v>0</v>
      </c>
      <c r="G35" s="135">
        <v>86688718</v>
      </c>
      <c r="H35" s="135">
        <v>0</v>
      </c>
      <c r="I35" s="135">
        <v>757867361</v>
      </c>
      <c r="J35" s="142">
        <v>61271002</v>
      </c>
      <c r="K35" s="140">
        <v>149779979</v>
      </c>
      <c r="L35" s="143">
        <v>0</v>
      </c>
      <c r="M35" s="139">
        <v>28</v>
      </c>
    </row>
    <row r="36" spans="2:13" ht="12">
      <c r="B36" s="134">
        <v>29</v>
      </c>
      <c r="C36" s="141" t="s">
        <v>49</v>
      </c>
      <c r="D36" s="135">
        <v>3752325</v>
      </c>
      <c r="E36" s="135">
        <v>0</v>
      </c>
      <c r="F36" s="135">
        <v>0</v>
      </c>
      <c r="G36" s="135">
        <v>2742514</v>
      </c>
      <c r="H36" s="135">
        <v>0</v>
      </c>
      <c r="I36" s="135">
        <v>936514824</v>
      </c>
      <c r="J36" s="142">
        <v>23086507</v>
      </c>
      <c r="K36" s="140">
        <v>69375802</v>
      </c>
      <c r="L36" s="143">
        <v>0</v>
      </c>
      <c r="M36" s="139">
        <v>29</v>
      </c>
    </row>
    <row r="37" spans="2:13" ht="12">
      <c r="B37" s="134">
        <v>30</v>
      </c>
      <c r="C37" s="141" t="s">
        <v>50</v>
      </c>
      <c r="D37" s="135">
        <v>4189265</v>
      </c>
      <c r="E37" s="135">
        <v>0</v>
      </c>
      <c r="F37" s="135">
        <v>0</v>
      </c>
      <c r="G37" s="135">
        <v>484926</v>
      </c>
      <c r="H37" s="135">
        <v>0</v>
      </c>
      <c r="I37" s="135">
        <v>820224716</v>
      </c>
      <c r="J37" s="142">
        <v>21194862</v>
      </c>
      <c r="K37" s="140">
        <v>10506695</v>
      </c>
      <c r="L37" s="143">
        <v>0</v>
      </c>
      <c r="M37" s="139">
        <v>30</v>
      </c>
    </row>
    <row r="38" spans="2:13" ht="12">
      <c r="B38" s="134">
        <v>31</v>
      </c>
      <c r="C38" s="141" t="s">
        <v>51</v>
      </c>
      <c r="D38" s="135">
        <v>7364823</v>
      </c>
      <c r="E38" s="135">
        <v>2982000</v>
      </c>
      <c r="F38" s="135">
        <v>20547</v>
      </c>
      <c r="G38" s="135">
        <v>1975081</v>
      </c>
      <c r="H38" s="135">
        <v>0</v>
      </c>
      <c r="I38" s="135">
        <v>673836993</v>
      </c>
      <c r="J38" s="142">
        <v>7761201</v>
      </c>
      <c r="K38" s="140">
        <v>161835215</v>
      </c>
      <c r="L38" s="143">
        <v>0</v>
      </c>
      <c r="M38" s="139">
        <v>31</v>
      </c>
    </row>
    <row r="39" spans="2:13" ht="12">
      <c r="B39" s="134">
        <v>32</v>
      </c>
      <c r="C39" s="141" t="s">
        <v>52</v>
      </c>
      <c r="D39" s="135">
        <v>12063516</v>
      </c>
      <c r="E39" s="135">
        <v>0</v>
      </c>
      <c r="F39" s="135">
        <v>0</v>
      </c>
      <c r="G39" s="135">
        <v>2200436</v>
      </c>
      <c r="H39" s="135">
        <v>0</v>
      </c>
      <c r="I39" s="135">
        <v>1467007670</v>
      </c>
      <c r="J39" s="142">
        <v>72340972</v>
      </c>
      <c r="K39" s="140">
        <v>127214871</v>
      </c>
      <c r="L39" s="143">
        <v>0</v>
      </c>
      <c r="M39" s="139">
        <v>32</v>
      </c>
    </row>
    <row r="40" spans="2:13" ht="12">
      <c r="B40" s="134">
        <v>33</v>
      </c>
      <c r="C40" s="141" t="s">
        <v>53</v>
      </c>
      <c r="D40" s="135">
        <v>1791666</v>
      </c>
      <c r="E40" s="135">
        <v>0</v>
      </c>
      <c r="F40" s="135">
        <v>0</v>
      </c>
      <c r="G40" s="135">
        <v>103500</v>
      </c>
      <c r="H40" s="135">
        <v>0</v>
      </c>
      <c r="I40" s="135">
        <v>193721563</v>
      </c>
      <c r="J40" s="142">
        <v>10754457</v>
      </c>
      <c r="K40" s="140">
        <v>43183000</v>
      </c>
      <c r="L40" s="143">
        <v>0</v>
      </c>
      <c r="M40" s="139">
        <v>33</v>
      </c>
    </row>
    <row r="41" spans="2:13" ht="12">
      <c r="B41" s="134">
        <v>34</v>
      </c>
      <c r="C41" s="141" t="s">
        <v>54</v>
      </c>
      <c r="D41" s="135">
        <v>11362051</v>
      </c>
      <c r="E41" s="135">
        <v>6926000</v>
      </c>
      <c r="F41" s="135">
        <v>0</v>
      </c>
      <c r="G41" s="135">
        <v>1581159</v>
      </c>
      <c r="H41" s="135">
        <v>0</v>
      </c>
      <c r="I41" s="135">
        <v>109127239</v>
      </c>
      <c r="J41" s="142">
        <v>25754200</v>
      </c>
      <c r="K41" s="140">
        <v>65742573</v>
      </c>
      <c r="L41" s="143">
        <v>0</v>
      </c>
      <c r="M41" s="139">
        <v>34</v>
      </c>
    </row>
    <row r="42" spans="2:13" ht="12">
      <c r="B42" s="134">
        <v>35</v>
      </c>
      <c r="C42" s="141" t="s">
        <v>55</v>
      </c>
      <c r="D42" s="135">
        <v>10391762</v>
      </c>
      <c r="E42" s="135">
        <v>0</v>
      </c>
      <c r="F42" s="135">
        <v>0</v>
      </c>
      <c r="G42" s="135">
        <v>310700</v>
      </c>
      <c r="H42" s="135">
        <v>0</v>
      </c>
      <c r="I42" s="135">
        <v>133520776</v>
      </c>
      <c r="J42" s="142">
        <v>9375466</v>
      </c>
      <c r="K42" s="140">
        <v>114147000</v>
      </c>
      <c r="L42" s="143">
        <v>0</v>
      </c>
      <c r="M42" s="139">
        <v>35</v>
      </c>
    </row>
    <row r="43" spans="2:13" ht="12">
      <c r="B43" s="134">
        <v>36</v>
      </c>
      <c r="C43" s="141" t="s">
        <v>56</v>
      </c>
      <c r="D43" s="135">
        <v>3600581</v>
      </c>
      <c r="E43" s="135">
        <v>0</v>
      </c>
      <c r="F43" s="135">
        <v>0</v>
      </c>
      <c r="G43" s="135">
        <v>840313</v>
      </c>
      <c r="H43" s="135">
        <v>0</v>
      </c>
      <c r="I43" s="135">
        <v>317525322</v>
      </c>
      <c r="J43" s="142">
        <v>47670060</v>
      </c>
      <c r="K43" s="140">
        <v>121147552</v>
      </c>
      <c r="L43" s="143">
        <v>0</v>
      </c>
      <c r="M43" s="139">
        <v>36</v>
      </c>
    </row>
    <row r="44" spans="2:13" ht="12">
      <c r="B44" s="134">
        <v>37</v>
      </c>
      <c r="C44" s="141" t="s">
        <v>57</v>
      </c>
      <c r="D44" s="135">
        <v>6240306</v>
      </c>
      <c r="E44" s="135">
        <v>0</v>
      </c>
      <c r="F44" s="135">
        <v>0</v>
      </c>
      <c r="G44" s="135">
        <v>4616339</v>
      </c>
      <c r="H44" s="135">
        <v>0</v>
      </c>
      <c r="I44" s="135">
        <v>832238951</v>
      </c>
      <c r="J44" s="142">
        <v>109379038</v>
      </c>
      <c r="K44" s="140">
        <v>232332199</v>
      </c>
      <c r="L44" s="143">
        <v>0</v>
      </c>
      <c r="M44" s="139">
        <v>37</v>
      </c>
    </row>
    <row r="45" spans="2:13" ht="12">
      <c r="B45" s="134">
        <v>38</v>
      </c>
      <c r="C45" s="141" t="s">
        <v>58</v>
      </c>
      <c r="D45" s="135">
        <v>8281565</v>
      </c>
      <c r="E45" s="135">
        <v>0</v>
      </c>
      <c r="F45" s="135">
        <v>0</v>
      </c>
      <c r="G45" s="135">
        <v>598309</v>
      </c>
      <c r="H45" s="135">
        <v>0</v>
      </c>
      <c r="I45" s="135">
        <v>307832574</v>
      </c>
      <c r="J45" s="142">
        <v>19171656</v>
      </c>
      <c r="K45" s="140">
        <v>96452369</v>
      </c>
      <c r="L45" s="143">
        <v>0</v>
      </c>
      <c r="M45" s="139">
        <v>38</v>
      </c>
    </row>
    <row r="46" spans="2:13" ht="12">
      <c r="B46" s="134">
        <v>39</v>
      </c>
      <c r="C46" s="141" t="s">
        <v>59</v>
      </c>
      <c r="D46" s="135">
        <v>11634496</v>
      </c>
      <c r="E46" s="135">
        <v>0</v>
      </c>
      <c r="F46" s="135">
        <v>0</v>
      </c>
      <c r="G46" s="135">
        <v>8846927</v>
      </c>
      <c r="H46" s="135">
        <v>0</v>
      </c>
      <c r="I46" s="135">
        <v>945447095</v>
      </c>
      <c r="J46" s="142">
        <v>66027040</v>
      </c>
      <c r="K46" s="140">
        <v>106154500</v>
      </c>
      <c r="L46" s="143">
        <v>0</v>
      </c>
      <c r="M46" s="139">
        <v>39</v>
      </c>
    </row>
    <row r="47" spans="2:13" ht="12">
      <c r="B47" s="134">
        <v>40</v>
      </c>
      <c r="C47" s="141" t="s">
        <v>60</v>
      </c>
      <c r="D47" s="135">
        <v>4172253</v>
      </c>
      <c r="E47" s="135">
        <v>0</v>
      </c>
      <c r="F47" s="135">
        <v>0</v>
      </c>
      <c r="G47" s="135">
        <v>9404271</v>
      </c>
      <c r="H47" s="135">
        <v>0</v>
      </c>
      <c r="I47" s="135">
        <v>1111387611</v>
      </c>
      <c r="J47" s="142">
        <v>81764981</v>
      </c>
      <c r="K47" s="140">
        <v>258828571</v>
      </c>
      <c r="L47" s="143">
        <v>0</v>
      </c>
      <c r="M47" s="139">
        <v>40</v>
      </c>
    </row>
    <row r="48" spans="2:13" ht="12">
      <c r="B48" s="134">
        <v>41</v>
      </c>
      <c r="C48" s="141" t="s">
        <v>61</v>
      </c>
      <c r="D48" s="135">
        <v>10438026</v>
      </c>
      <c r="E48" s="135">
        <v>0</v>
      </c>
      <c r="F48" s="135">
        <v>0</v>
      </c>
      <c r="G48" s="135">
        <v>643200</v>
      </c>
      <c r="H48" s="135">
        <v>0</v>
      </c>
      <c r="I48" s="135">
        <v>1144029880</v>
      </c>
      <c r="J48" s="142">
        <v>14327924</v>
      </c>
      <c r="K48" s="140">
        <v>125425000</v>
      </c>
      <c r="L48" s="143">
        <v>0</v>
      </c>
      <c r="M48" s="139">
        <v>41</v>
      </c>
    </row>
    <row r="49" spans="2:13" ht="12">
      <c r="B49" s="134">
        <v>42</v>
      </c>
      <c r="C49" s="141" t="s">
        <v>62</v>
      </c>
      <c r="D49" s="135">
        <v>3364869</v>
      </c>
      <c r="E49" s="135">
        <v>1911000</v>
      </c>
      <c r="F49" s="135">
        <v>0</v>
      </c>
      <c r="G49" s="135">
        <v>1149896</v>
      </c>
      <c r="H49" s="135">
        <v>0</v>
      </c>
      <c r="I49" s="135">
        <v>161900096</v>
      </c>
      <c r="J49" s="142">
        <v>37456354</v>
      </c>
      <c r="K49" s="140">
        <v>65416178</v>
      </c>
      <c r="L49" s="143">
        <v>0</v>
      </c>
      <c r="M49" s="139">
        <v>42</v>
      </c>
    </row>
    <row r="50" spans="2:13" ht="12">
      <c r="B50" s="134">
        <v>43</v>
      </c>
      <c r="C50" s="141" t="s">
        <v>63</v>
      </c>
      <c r="D50" s="135">
        <v>6921944</v>
      </c>
      <c r="E50" s="135">
        <v>0</v>
      </c>
      <c r="F50" s="135">
        <v>0</v>
      </c>
      <c r="G50" s="135">
        <v>12032655</v>
      </c>
      <c r="H50" s="135">
        <v>0</v>
      </c>
      <c r="I50" s="135">
        <v>888370885</v>
      </c>
      <c r="J50" s="142">
        <v>78053126</v>
      </c>
      <c r="K50" s="140">
        <v>116216770</v>
      </c>
      <c r="L50" s="143">
        <v>0</v>
      </c>
      <c r="M50" s="139">
        <v>43</v>
      </c>
    </row>
    <row r="51" spans="2:13" ht="12">
      <c r="B51" s="134">
        <v>44</v>
      </c>
      <c r="C51" s="141" t="s">
        <v>64</v>
      </c>
      <c r="D51" s="135">
        <v>1839177</v>
      </c>
      <c r="E51" s="135">
        <v>0</v>
      </c>
      <c r="F51" s="135">
        <v>0</v>
      </c>
      <c r="G51" s="135">
        <v>408816</v>
      </c>
      <c r="H51" s="135">
        <v>0</v>
      </c>
      <c r="I51" s="135">
        <v>463385488</v>
      </c>
      <c r="J51" s="142">
        <v>84401105</v>
      </c>
      <c r="K51" s="140">
        <v>23191032</v>
      </c>
      <c r="L51" s="143">
        <v>0</v>
      </c>
      <c r="M51" s="139">
        <v>44</v>
      </c>
    </row>
    <row r="52" spans="2:13" ht="12">
      <c r="B52" s="134">
        <v>45</v>
      </c>
      <c r="C52" s="141" t="s">
        <v>65</v>
      </c>
      <c r="D52" s="135">
        <v>7866285</v>
      </c>
      <c r="E52" s="135">
        <v>1142000</v>
      </c>
      <c r="F52" s="135">
        <v>0</v>
      </c>
      <c r="G52" s="135">
        <v>3060765</v>
      </c>
      <c r="H52" s="135">
        <v>0</v>
      </c>
      <c r="I52" s="135">
        <v>932583354</v>
      </c>
      <c r="J52" s="142">
        <v>4163288</v>
      </c>
      <c r="K52" s="140">
        <v>71553697</v>
      </c>
      <c r="L52" s="143">
        <v>0</v>
      </c>
      <c r="M52" s="139">
        <v>45</v>
      </c>
    </row>
    <row r="53" spans="2:13" ht="12">
      <c r="B53" s="134">
        <v>46</v>
      </c>
      <c r="C53" s="141" t="s">
        <v>66</v>
      </c>
      <c r="D53" s="135">
        <v>12237453</v>
      </c>
      <c r="E53" s="135">
        <v>0</v>
      </c>
      <c r="F53" s="135">
        <v>0</v>
      </c>
      <c r="G53" s="135">
        <v>358939</v>
      </c>
      <c r="H53" s="135">
        <v>0</v>
      </c>
      <c r="I53" s="135">
        <v>641530532</v>
      </c>
      <c r="J53" s="142">
        <v>52057151</v>
      </c>
      <c r="K53" s="140">
        <v>35331925</v>
      </c>
      <c r="L53" s="143">
        <v>0</v>
      </c>
      <c r="M53" s="139">
        <v>46</v>
      </c>
    </row>
    <row r="54" spans="2:13" ht="12">
      <c r="B54" s="134">
        <v>47</v>
      </c>
      <c r="C54" s="141" t="s">
        <v>67</v>
      </c>
      <c r="D54" s="135">
        <v>13468499</v>
      </c>
      <c r="E54" s="135">
        <v>0</v>
      </c>
      <c r="F54" s="135">
        <v>0</v>
      </c>
      <c r="G54" s="135">
        <v>1099864</v>
      </c>
      <c r="H54" s="135">
        <v>0</v>
      </c>
      <c r="I54" s="135">
        <v>174709640</v>
      </c>
      <c r="J54" s="142">
        <v>13588176</v>
      </c>
      <c r="K54" s="140">
        <v>15000</v>
      </c>
      <c r="L54" s="143">
        <v>0</v>
      </c>
      <c r="M54" s="139">
        <v>47</v>
      </c>
    </row>
    <row r="55" spans="2:13" ht="12">
      <c r="B55" s="134">
        <v>48</v>
      </c>
      <c r="C55" s="141" t="s">
        <v>68</v>
      </c>
      <c r="D55" s="135">
        <v>2508700</v>
      </c>
      <c r="E55" s="135">
        <v>0</v>
      </c>
      <c r="F55" s="135">
        <v>0</v>
      </c>
      <c r="G55" s="135">
        <v>1740518</v>
      </c>
      <c r="H55" s="135">
        <v>0</v>
      </c>
      <c r="I55" s="135">
        <v>292605086</v>
      </c>
      <c r="J55" s="142">
        <v>43745691</v>
      </c>
      <c r="K55" s="140">
        <v>261914076</v>
      </c>
      <c r="L55" s="143">
        <v>0</v>
      </c>
      <c r="M55" s="139">
        <v>48</v>
      </c>
    </row>
    <row r="56" spans="2:13" ht="12">
      <c r="B56" s="134">
        <v>49</v>
      </c>
      <c r="C56" s="141" t="s">
        <v>69</v>
      </c>
      <c r="D56" s="135">
        <v>893391</v>
      </c>
      <c r="E56" s="135">
        <v>0</v>
      </c>
      <c r="F56" s="135">
        <v>0</v>
      </c>
      <c r="G56" s="135">
        <v>904437</v>
      </c>
      <c r="H56" s="135">
        <v>0</v>
      </c>
      <c r="I56" s="135">
        <v>295823076</v>
      </c>
      <c r="J56" s="142">
        <v>44769088</v>
      </c>
      <c r="K56" s="140">
        <v>12517753</v>
      </c>
      <c r="L56" s="143">
        <v>0</v>
      </c>
      <c r="M56" s="139">
        <v>49</v>
      </c>
    </row>
    <row r="57" spans="2:13" ht="12">
      <c r="B57" s="134">
        <v>50</v>
      </c>
      <c r="C57" s="141" t="s">
        <v>70</v>
      </c>
      <c r="D57" s="135">
        <v>5327502</v>
      </c>
      <c r="E57" s="135">
        <v>0</v>
      </c>
      <c r="F57" s="135">
        <v>0</v>
      </c>
      <c r="G57" s="135">
        <v>506773</v>
      </c>
      <c r="H57" s="135">
        <v>0</v>
      </c>
      <c r="I57" s="135">
        <v>520722503</v>
      </c>
      <c r="J57" s="142">
        <v>45982573</v>
      </c>
      <c r="K57" s="140">
        <v>142271259</v>
      </c>
      <c r="L57" s="143">
        <v>0</v>
      </c>
      <c r="M57" s="139">
        <v>50</v>
      </c>
    </row>
    <row r="58" spans="2:13" ht="12">
      <c r="B58" s="134">
        <v>51</v>
      </c>
      <c r="C58" s="141" t="s">
        <v>71</v>
      </c>
      <c r="D58" s="135">
        <v>6633455</v>
      </c>
      <c r="E58" s="135">
        <v>0</v>
      </c>
      <c r="F58" s="135">
        <v>0</v>
      </c>
      <c r="G58" s="135">
        <v>14503137</v>
      </c>
      <c r="H58" s="135">
        <v>0</v>
      </c>
      <c r="I58" s="135">
        <v>510363383</v>
      </c>
      <c r="J58" s="142">
        <v>75655369</v>
      </c>
      <c r="K58" s="140">
        <v>90999000</v>
      </c>
      <c r="L58" s="143">
        <v>0</v>
      </c>
      <c r="M58" s="139">
        <v>51</v>
      </c>
    </row>
    <row r="59" spans="2:13" ht="12">
      <c r="B59" s="134">
        <v>52</v>
      </c>
      <c r="C59" s="141" t="s">
        <v>72</v>
      </c>
      <c r="D59" s="135">
        <v>1207486</v>
      </c>
      <c r="E59" s="135">
        <v>0</v>
      </c>
      <c r="F59" s="135">
        <v>0</v>
      </c>
      <c r="G59" s="135">
        <v>15663829</v>
      </c>
      <c r="H59" s="135">
        <v>0</v>
      </c>
      <c r="I59" s="135">
        <v>294516314</v>
      </c>
      <c r="J59" s="142">
        <v>64307524</v>
      </c>
      <c r="K59" s="140">
        <v>200318475</v>
      </c>
      <c r="L59" s="143">
        <v>0</v>
      </c>
      <c r="M59" s="139">
        <v>52</v>
      </c>
    </row>
    <row r="60" spans="2:13" ht="12">
      <c r="B60" s="134">
        <v>53</v>
      </c>
      <c r="C60" s="141" t="s">
        <v>73</v>
      </c>
      <c r="D60" s="135">
        <v>8905078</v>
      </c>
      <c r="E60" s="135">
        <v>0</v>
      </c>
      <c r="F60" s="135">
        <v>0</v>
      </c>
      <c r="G60" s="135">
        <v>28617948</v>
      </c>
      <c r="H60" s="135">
        <v>0</v>
      </c>
      <c r="I60" s="135">
        <v>745275076</v>
      </c>
      <c r="J60" s="142">
        <v>42252793</v>
      </c>
      <c r="K60" s="140">
        <v>93937188</v>
      </c>
      <c r="L60" s="143">
        <v>0</v>
      </c>
      <c r="M60" s="139">
        <v>53</v>
      </c>
    </row>
    <row r="61" spans="2:13" ht="12">
      <c r="B61" s="134">
        <v>54</v>
      </c>
      <c r="C61" s="141" t="s">
        <v>74</v>
      </c>
      <c r="D61" s="135">
        <v>13499570</v>
      </c>
      <c r="E61" s="135">
        <v>0</v>
      </c>
      <c r="F61" s="135">
        <v>0</v>
      </c>
      <c r="G61" s="135">
        <v>5716690</v>
      </c>
      <c r="H61" s="135">
        <v>0</v>
      </c>
      <c r="I61" s="135">
        <v>601545094</v>
      </c>
      <c r="J61" s="142">
        <v>44816149</v>
      </c>
      <c r="K61" s="140">
        <v>83890179</v>
      </c>
      <c r="L61" s="143">
        <v>0</v>
      </c>
      <c r="M61" s="139">
        <v>54</v>
      </c>
    </row>
    <row r="62" spans="2:13" ht="12">
      <c r="B62" s="134">
        <v>55</v>
      </c>
      <c r="C62" s="141" t="s">
        <v>75</v>
      </c>
      <c r="D62" s="135">
        <v>2185958</v>
      </c>
      <c r="E62" s="135">
        <v>0</v>
      </c>
      <c r="F62" s="135">
        <v>0</v>
      </c>
      <c r="G62" s="135">
        <v>1491434</v>
      </c>
      <c r="H62" s="135">
        <v>0</v>
      </c>
      <c r="I62" s="135">
        <v>597696204</v>
      </c>
      <c r="J62" s="142">
        <v>47241803</v>
      </c>
      <c r="K62" s="140">
        <v>105403255</v>
      </c>
      <c r="L62" s="143">
        <v>0</v>
      </c>
      <c r="M62" s="139">
        <v>55</v>
      </c>
    </row>
    <row r="63" spans="2:13" ht="12">
      <c r="B63" s="134">
        <v>56</v>
      </c>
      <c r="C63" s="141" t="s">
        <v>76</v>
      </c>
      <c r="D63" s="135">
        <v>11079092</v>
      </c>
      <c r="E63" s="135">
        <v>0</v>
      </c>
      <c r="F63" s="135">
        <v>0</v>
      </c>
      <c r="G63" s="135">
        <v>856543</v>
      </c>
      <c r="H63" s="135">
        <v>0</v>
      </c>
      <c r="I63" s="135">
        <v>780007125</v>
      </c>
      <c r="J63" s="142">
        <v>130465786</v>
      </c>
      <c r="K63" s="140">
        <v>105196609</v>
      </c>
      <c r="L63" s="143">
        <v>0</v>
      </c>
      <c r="M63" s="139">
        <v>56</v>
      </c>
    </row>
    <row r="64" spans="2:13" ht="12">
      <c r="B64" s="134">
        <v>57</v>
      </c>
      <c r="C64" s="141" t="s">
        <v>77</v>
      </c>
      <c r="D64" s="135">
        <v>10768841</v>
      </c>
      <c r="E64" s="135">
        <v>0</v>
      </c>
      <c r="F64" s="135">
        <v>0</v>
      </c>
      <c r="G64" s="135">
        <v>16084805</v>
      </c>
      <c r="H64" s="135">
        <v>0</v>
      </c>
      <c r="I64" s="135">
        <v>1061531526</v>
      </c>
      <c r="J64" s="142">
        <v>79491276</v>
      </c>
      <c r="K64" s="140">
        <v>101232473</v>
      </c>
      <c r="L64" s="143">
        <v>0</v>
      </c>
      <c r="M64" s="139">
        <v>57</v>
      </c>
    </row>
    <row r="65" spans="2:13" ht="12">
      <c r="B65" s="134">
        <v>58</v>
      </c>
      <c r="C65" s="141" t="s">
        <v>78</v>
      </c>
      <c r="D65" s="135">
        <v>13389963</v>
      </c>
      <c r="E65" s="135">
        <v>0</v>
      </c>
      <c r="F65" s="135">
        <v>0</v>
      </c>
      <c r="G65" s="135">
        <v>5676723</v>
      </c>
      <c r="H65" s="135">
        <v>0</v>
      </c>
      <c r="I65" s="135">
        <v>1118640120</v>
      </c>
      <c r="J65" s="142">
        <v>46388228</v>
      </c>
      <c r="K65" s="140">
        <v>380145731</v>
      </c>
      <c r="L65" s="143">
        <v>0</v>
      </c>
      <c r="M65" s="139">
        <v>58</v>
      </c>
    </row>
    <row r="66" spans="2:13" ht="12">
      <c r="B66" s="134">
        <v>59</v>
      </c>
      <c r="C66" s="141" t="s">
        <v>79</v>
      </c>
      <c r="D66" s="135">
        <v>17289719</v>
      </c>
      <c r="E66" s="135">
        <v>0</v>
      </c>
      <c r="F66" s="135">
        <v>0</v>
      </c>
      <c r="G66" s="135">
        <v>8053709</v>
      </c>
      <c r="H66" s="135">
        <v>0</v>
      </c>
      <c r="I66" s="135">
        <v>2010081715</v>
      </c>
      <c r="J66" s="142">
        <v>282687000</v>
      </c>
      <c r="K66" s="140">
        <v>317391654</v>
      </c>
      <c r="L66" s="143">
        <v>0</v>
      </c>
      <c r="M66" s="139">
        <v>59</v>
      </c>
    </row>
    <row r="67" spans="2:13" ht="12">
      <c r="B67" s="134">
        <v>60</v>
      </c>
      <c r="C67" s="141" t="s">
        <v>80</v>
      </c>
      <c r="D67" s="135">
        <v>9894468</v>
      </c>
      <c r="E67" s="135">
        <v>0</v>
      </c>
      <c r="F67" s="135">
        <v>0</v>
      </c>
      <c r="G67" s="135">
        <v>13625888</v>
      </c>
      <c r="H67" s="135">
        <v>0</v>
      </c>
      <c r="I67" s="135">
        <v>1587069624</v>
      </c>
      <c r="J67" s="142">
        <v>59258010</v>
      </c>
      <c r="K67" s="140">
        <v>49221151</v>
      </c>
      <c r="L67" s="143">
        <v>0</v>
      </c>
      <c r="M67" s="139">
        <v>60</v>
      </c>
    </row>
    <row r="68" spans="2:13" ht="12">
      <c r="B68" s="134">
        <v>61</v>
      </c>
      <c r="C68" s="141" t="s">
        <v>81</v>
      </c>
      <c r="D68" s="135">
        <v>10149822</v>
      </c>
      <c r="E68" s="135">
        <v>0</v>
      </c>
      <c r="F68" s="135">
        <v>0</v>
      </c>
      <c r="G68" s="135">
        <v>1232881</v>
      </c>
      <c r="H68" s="135">
        <v>0</v>
      </c>
      <c r="I68" s="135">
        <v>912048086</v>
      </c>
      <c r="J68" s="142">
        <v>156001684</v>
      </c>
      <c r="K68" s="140">
        <v>133907000</v>
      </c>
      <c r="L68" s="143">
        <v>0</v>
      </c>
      <c r="M68" s="139">
        <v>61</v>
      </c>
    </row>
    <row r="69" spans="2:13" ht="12">
      <c r="B69" s="134">
        <v>62</v>
      </c>
      <c r="C69" s="141" t="s">
        <v>82</v>
      </c>
      <c r="D69" s="135">
        <v>14639568</v>
      </c>
      <c r="E69" s="135">
        <v>0</v>
      </c>
      <c r="F69" s="135">
        <v>0</v>
      </c>
      <c r="G69" s="135">
        <v>1982172</v>
      </c>
      <c r="H69" s="135">
        <v>0</v>
      </c>
      <c r="I69" s="135">
        <v>1682988886</v>
      </c>
      <c r="J69" s="142">
        <v>133859433</v>
      </c>
      <c r="K69" s="140">
        <v>340254664</v>
      </c>
      <c r="L69" s="143">
        <v>0</v>
      </c>
      <c r="M69" s="139">
        <v>62</v>
      </c>
    </row>
    <row r="70" spans="2:13" ht="12">
      <c r="B70" s="134">
        <v>63</v>
      </c>
      <c r="C70" s="141" t="s">
        <v>83</v>
      </c>
      <c r="D70" s="135">
        <v>6712029</v>
      </c>
      <c r="E70" s="135">
        <v>3875000</v>
      </c>
      <c r="F70" s="135">
        <v>0</v>
      </c>
      <c r="G70" s="135">
        <v>5090889</v>
      </c>
      <c r="H70" s="135">
        <v>0</v>
      </c>
      <c r="I70" s="135">
        <v>1241531871</v>
      </c>
      <c r="J70" s="142">
        <v>153225352</v>
      </c>
      <c r="K70" s="140">
        <v>99872214</v>
      </c>
      <c r="L70" s="143">
        <v>0</v>
      </c>
      <c r="M70" s="139">
        <v>63</v>
      </c>
    </row>
    <row r="71" spans="2:13" ht="12">
      <c r="B71" s="134">
        <v>64</v>
      </c>
      <c r="C71" s="141" t="s">
        <v>84</v>
      </c>
      <c r="D71" s="135">
        <v>15509672</v>
      </c>
      <c r="E71" s="135">
        <v>800000</v>
      </c>
      <c r="F71" s="135">
        <v>0</v>
      </c>
      <c r="G71" s="135">
        <v>1504139</v>
      </c>
      <c r="H71" s="135">
        <v>0</v>
      </c>
      <c r="I71" s="135">
        <v>1565031500</v>
      </c>
      <c r="J71" s="142">
        <v>173950584</v>
      </c>
      <c r="K71" s="140">
        <v>57591088</v>
      </c>
      <c r="L71" s="143">
        <v>0</v>
      </c>
      <c r="M71" s="139">
        <v>64</v>
      </c>
    </row>
    <row r="72" spans="2:13" ht="12">
      <c r="B72" s="134">
        <v>65</v>
      </c>
      <c r="C72" s="141" t="s">
        <v>85</v>
      </c>
      <c r="D72" s="135">
        <v>26499646</v>
      </c>
      <c r="E72" s="135">
        <v>0</v>
      </c>
      <c r="F72" s="135">
        <v>0</v>
      </c>
      <c r="G72" s="135">
        <v>2231219</v>
      </c>
      <c r="H72" s="135">
        <v>0</v>
      </c>
      <c r="I72" s="135">
        <v>1601958032</v>
      </c>
      <c r="J72" s="142">
        <v>93728087</v>
      </c>
      <c r="K72" s="140">
        <v>5132061</v>
      </c>
      <c r="L72" s="143">
        <v>0</v>
      </c>
      <c r="M72" s="139">
        <v>65</v>
      </c>
    </row>
    <row r="73" spans="2:13" ht="12">
      <c r="B73" s="134">
        <v>66</v>
      </c>
      <c r="C73" s="141" t="s">
        <v>86</v>
      </c>
      <c r="D73" s="135">
        <v>5993397</v>
      </c>
      <c r="E73" s="135">
        <v>0</v>
      </c>
      <c r="F73" s="135">
        <v>0</v>
      </c>
      <c r="G73" s="135">
        <v>4970812</v>
      </c>
      <c r="H73" s="135">
        <v>0</v>
      </c>
      <c r="I73" s="135">
        <v>1159551981</v>
      </c>
      <c r="J73" s="142">
        <v>15251017</v>
      </c>
      <c r="K73" s="140">
        <v>105453482</v>
      </c>
      <c r="L73" s="143">
        <v>0</v>
      </c>
      <c r="M73" s="139">
        <v>66</v>
      </c>
    </row>
    <row r="74" spans="2:13" ht="12">
      <c r="B74" s="134">
        <v>67</v>
      </c>
      <c r="C74" s="141" t="s">
        <v>87</v>
      </c>
      <c r="D74" s="135">
        <v>6956020</v>
      </c>
      <c r="E74" s="135">
        <v>0</v>
      </c>
      <c r="F74" s="135">
        <v>0</v>
      </c>
      <c r="G74" s="135">
        <v>2201979</v>
      </c>
      <c r="H74" s="135">
        <v>0</v>
      </c>
      <c r="I74" s="135">
        <v>650543658</v>
      </c>
      <c r="J74" s="142">
        <v>18997824</v>
      </c>
      <c r="K74" s="140">
        <v>86013082</v>
      </c>
      <c r="L74" s="143">
        <v>0</v>
      </c>
      <c r="M74" s="139">
        <v>67</v>
      </c>
    </row>
    <row r="75" spans="2:13" ht="12">
      <c r="B75" s="134">
        <v>68</v>
      </c>
      <c r="C75" s="141" t="s">
        <v>88</v>
      </c>
      <c r="D75" s="135">
        <v>4609223</v>
      </c>
      <c r="E75" s="135">
        <v>0</v>
      </c>
      <c r="F75" s="135">
        <v>0</v>
      </c>
      <c r="G75" s="135">
        <v>238992</v>
      </c>
      <c r="H75" s="135">
        <v>0</v>
      </c>
      <c r="I75" s="135">
        <v>717355036</v>
      </c>
      <c r="J75" s="142">
        <v>49597741</v>
      </c>
      <c r="K75" s="140">
        <v>927244</v>
      </c>
      <c r="L75" s="143">
        <v>0</v>
      </c>
      <c r="M75" s="139">
        <v>68</v>
      </c>
    </row>
    <row r="76" spans="2:13" ht="12">
      <c r="B76" s="134">
        <v>69</v>
      </c>
      <c r="C76" s="141" t="s">
        <v>89</v>
      </c>
      <c r="D76" s="135">
        <v>25139243</v>
      </c>
      <c r="E76" s="135">
        <v>0</v>
      </c>
      <c r="F76" s="135">
        <v>0</v>
      </c>
      <c r="G76" s="135">
        <v>62489923</v>
      </c>
      <c r="H76" s="135">
        <v>0</v>
      </c>
      <c r="I76" s="135">
        <v>2362749128</v>
      </c>
      <c r="J76" s="142">
        <v>91972986</v>
      </c>
      <c r="K76" s="140">
        <v>75200000</v>
      </c>
      <c r="L76" s="143">
        <v>0</v>
      </c>
      <c r="M76" s="139">
        <v>69</v>
      </c>
    </row>
    <row r="77" spans="2:13" ht="12">
      <c r="B77" s="145">
        <v>70</v>
      </c>
      <c r="C77" s="141" t="s">
        <v>90</v>
      </c>
      <c r="D77" s="135">
        <v>14569699</v>
      </c>
      <c r="E77" s="135">
        <v>0</v>
      </c>
      <c r="F77" s="135">
        <v>0</v>
      </c>
      <c r="G77" s="135">
        <v>5870250</v>
      </c>
      <c r="H77" s="135">
        <v>0</v>
      </c>
      <c r="I77" s="135">
        <v>1546343953</v>
      </c>
      <c r="J77" s="142">
        <v>123477228</v>
      </c>
      <c r="K77" s="140">
        <v>375118</v>
      </c>
      <c r="L77" s="143">
        <v>0</v>
      </c>
      <c r="M77" s="146">
        <v>70</v>
      </c>
    </row>
    <row r="78" spans="2:13" ht="13.5" customHeight="1">
      <c r="B78" s="272" t="s">
        <v>18</v>
      </c>
      <c r="C78" s="273"/>
      <c r="D78" s="48">
        <f>SUM(D8:D77)</f>
        <v>816267272</v>
      </c>
      <c r="E78" s="48">
        <f aca="true" t="shared" si="0" ref="E78:L78">SUM(E8:E77)</f>
        <v>18686000</v>
      </c>
      <c r="F78" s="48">
        <f t="shared" si="0"/>
        <v>20547</v>
      </c>
      <c r="G78" s="48">
        <f t="shared" si="0"/>
        <v>625462744</v>
      </c>
      <c r="H78" s="48">
        <f t="shared" si="0"/>
        <v>0</v>
      </c>
      <c r="I78" s="48">
        <f t="shared" si="0"/>
        <v>127937763726</v>
      </c>
      <c r="J78" s="48">
        <f t="shared" si="0"/>
        <v>5308222854</v>
      </c>
      <c r="K78" s="48">
        <f t="shared" si="0"/>
        <v>9537447562</v>
      </c>
      <c r="L78" s="48">
        <f t="shared" si="0"/>
        <v>0</v>
      </c>
      <c r="M78" s="139"/>
    </row>
    <row r="79" spans="2:13" ht="13.5" customHeight="1">
      <c r="B79" s="272" t="s">
        <v>19</v>
      </c>
      <c r="C79" s="273"/>
      <c r="D79" s="48">
        <f>SUM(D8:D18)</f>
        <v>299664530</v>
      </c>
      <c r="E79" s="48">
        <f aca="true" t="shared" si="1" ref="E79:L79">SUM(E8:E18)</f>
        <v>0</v>
      </c>
      <c r="F79" s="48">
        <f t="shared" si="1"/>
        <v>0</v>
      </c>
      <c r="G79" s="48">
        <f t="shared" si="1"/>
        <v>224818946</v>
      </c>
      <c r="H79" s="48">
        <f t="shared" si="1"/>
        <v>0</v>
      </c>
      <c r="I79" s="48">
        <f t="shared" si="1"/>
        <v>77873765974</v>
      </c>
      <c r="J79" s="48">
        <f t="shared" si="1"/>
        <v>1645633007</v>
      </c>
      <c r="K79" s="48">
        <f t="shared" si="1"/>
        <v>3477236778</v>
      </c>
      <c r="L79" s="48">
        <f t="shared" si="1"/>
        <v>0</v>
      </c>
      <c r="M79" s="139"/>
    </row>
    <row r="80" spans="2:13" ht="13.5" customHeight="1">
      <c r="B80" s="272" t="s">
        <v>20</v>
      </c>
      <c r="C80" s="273"/>
      <c r="D80" s="48">
        <f>SUM(D19:D77)</f>
        <v>516602742</v>
      </c>
      <c r="E80" s="48">
        <f aca="true" t="shared" si="2" ref="E80:L80">SUM(E19:E77)</f>
        <v>18686000</v>
      </c>
      <c r="F80" s="48">
        <f t="shared" si="2"/>
        <v>20547</v>
      </c>
      <c r="G80" s="48">
        <f t="shared" si="2"/>
        <v>400643798</v>
      </c>
      <c r="H80" s="48">
        <f t="shared" si="2"/>
        <v>0</v>
      </c>
      <c r="I80" s="48">
        <f t="shared" si="2"/>
        <v>50063997752</v>
      </c>
      <c r="J80" s="48">
        <f t="shared" si="2"/>
        <v>3662589847</v>
      </c>
      <c r="K80" s="48">
        <f t="shared" si="2"/>
        <v>6060210784</v>
      </c>
      <c r="L80" s="48">
        <f t="shared" si="2"/>
        <v>0</v>
      </c>
      <c r="M80" s="139"/>
    </row>
  </sheetData>
  <mergeCells count="5">
    <mergeCell ref="B79:C79"/>
    <mergeCell ref="B80:C80"/>
    <mergeCell ref="C4:C5"/>
    <mergeCell ref="B7:C7"/>
    <mergeCell ref="B78:C78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86"/>
  <sheetViews>
    <sheetView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00390625" defaultRowHeight="13.5"/>
  <cols>
    <col min="1" max="1" width="3.625" style="9" customWidth="1"/>
    <col min="2" max="2" width="3.375" style="10" customWidth="1"/>
    <col min="3" max="3" width="8.625" style="9" customWidth="1"/>
    <col min="4" max="7" width="7.625" style="9" customWidth="1"/>
    <col min="8" max="9" width="9.375" style="9" customWidth="1"/>
    <col min="10" max="10" width="7.25390625" style="9" bestFit="1" customWidth="1"/>
    <col min="11" max="11" width="6.375" style="9" bestFit="1" customWidth="1"/>
    <col min="12" max="12" width="7.625" style="9" bestFit="1" customWidth="1"/>
    <col min="13" max="13" width="6.375" style="9" bestFit="1" customWidth="1"/>
    <col min="14" max="14" width="7.25390625" style="9" bestFit="1" customWidth="1"/>
    <col min="15" max="15" width="9.25390625" style="9" bestFit="1" customWidth="1"/>
    <col min="16" max="16" width="3.375" style="10" customWidth="1"/>
    <col min="17" max="16384" width="9.00390625" style="9" customWidth="1"/>
  </cols>
  <sheetData>
    <row r="1" spans="2:13" ht="14.25">
      <c r="B1" s="43" t="s">
        <v>170</v>
      </c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ht="12">
      <c r="B2" s="7"/>
      <c r="C2" s="11"/>
      <c r="D2" s="13"/>
      <c r="E2" s="13"/>
      <c r="F2" s="12"/>
      <c r="G2" s="12"/>
      <c r="H2" s="12"/>
      <c r="I2" s="12"/>
      <c r="J2" s="12"/>
      <c r="K2" s="12"/>
      <c r="L2" s="12"/>
      <c r="M2" s="7"/>
    </row>
    <row r="3" spans="2:16" ht="12">
      <c r="B3" s="209" t="s">
        <v>146</v>
      </c>
      <c r="C3" s="210" t="s">
        <v>146</v>
      </c>
      <c r="D3" s="166" t="s">
        <v>147</v>
      </c>
      <c r="E3" s="166"/>
      <c r="F3" s="167"/>
      <c r="G3" s="168"/>
      <c r="H3" s="168"/>
      <c r="I3" s="168"/>
      <c r="J3" s="168"/>
      <c r="K3" s="168"/>
      <c r="L3" s="168"/>
      <c r="M3" s="166"/>
      <c r="N3" s="169"/>
      <c r="O3" s="170"/>
      <c r="P3" s="163" t="s">
        <v>146</v>
      </c>
    </row>
    <row r="4" spans="2:16" ht="12">
      <c r="B4" s="211" t="s">
        <v>1</v>
      </c>
      <c r="C4" s="212"/>
      <c r="D4" s="174" t="s">
        <v>173</v>
      </c>
      <c r="E4" s="174"/>
      <c r="F4" s="174"/>
      <c r="G4" s="175"/>
      <c r="H4" s="174"/>
      <c r="I4" s="174"/>
      <c r="J4" s="176"/>
      <c r="K4" s="173" t="s">
        <v>148</v>
      </c>
      <c r="L4" s="174"/>
      <c r="M4" s="174"/>
      <c r="N4" s="177"/>
      <c r="O4" s="178"/>
      <c r="P4" s="171" t="s">
        <v>1</v>
      </c>
    </row>
    <row r="5" spans="2:16" ht="12">
      <c r="B5" s="211" t="s">
        <v>146</v>
      </c>
      <c r="C5" s="213" t="s">
        <v>2</v>
      </c>
      <c r="D5" s="278" t="s">
        <v>172</v>
      </c>
      <c r="E5" s="279"/>
      <c r="F5" s="279"/>
      <c r="G5" s="280"/>
      <c r="H5" s="165" t="s">
        <v>149</v>
      </c>
      <c r="I5" s="193"/>
      <c r="J5" s="180"/>
      <c r="K5" s="195"/>
      <c r="L5" s="163"/>
      <c r="M5" s="164"/>
      <c r="N5" s="181"/>
      <c r="O5" s="182"/>
      <c r="P5" s="171" t="s">
        <v>146</v>
      </c>
    </row>
    <row r="6" spans="2:16" ht="12">
      <c r="B6" s="211" t="s">
        <v>4</v>
      </c>
      <c r="C6" s="214" t="s">
        <v>146</v>
      </c>
      <c r="D6" s="163" t="s">
        <v>150</v>
      </c>
      <c r="E6" s="163" t="s">
        <v>9</v>
      </c>
      <c r="F6" s="163" t="s">
        <v>10</v>
      </c>
      <c r="G6" s="180" t="s">
        <v>7</v>
      </c>
      <c r="H6" s="192" t="s">
        <v>151</v>
      </c>
      <c r="I6" s="172"/>
      <c r="J6" s="180" t="s">
        <v>152</v>
      </c>
      <c r="K6" s="188" t="s">
        <v>153</v>
      </c>
      <c r="L6" s="196" t="s">
        <v>154</v>
      </c>
      <c r="M6" s="179" t="s">
        <v>155</v>
      </c>
      <c r="N6" s="181" t="s">
        <v>152</v>
      </c>
      <c r="O6" s="182" t="s">
        <v>132</v>
      </c>
      <c r="P6" s="171" t="s">
        <v>4</v>
      </c>
    </row>
    <row r="7" spans="2:16" ht="12">
      <c r="B7" s="211"/>
      <c r="C7" s="214"/>
      <c r="D7" s="196" t="s">
        <v>156</v>
      </c>
      <c r="E7" s="196"/>
      <c r="F7" s="196"/>
      <c r="G7" s="190"/>
      <c r="H7" s="163" t="s">
        <v>157</v>
      </c>
      <c r="I7" s="163" t="s">
        <v>158</v>
      </c>
      <c r="J7" s="180"/>
      <c r="K7" s="188"/>
      <c r="L7" s="196" t="s">
        <v>125</v>
      </c>
      <c r="M7" s="179" t="s">
        <v>126</v>
      </c>
      <c r="N7" s="181"/>
      <c r="O7" s="182"/>
      <c r="P7" s="171"/>
    </row>
    <row r="8" spans="2:16" ht="12">
      <c r="B8" s="215" t="s">
        <v>146</v>
      </c>
      <c r="C8" s="216" t="s">
        <v>146</v>
      </c>
      <c r="D8" s="194" t="s">
        <v>159</v>
      </c>
      <c r="E8" s="194" t="s">
        <v>160</v>
      </c>
      <c r="F8" s="197" t="s">
        <v>160</v>
      </c>
      <c r="G8" s="191" t="s">
        <v>146</v>
      </c>
      <c r="H8" s="194" t="s">
        <v>161</v>
      </c>
      <c r="I8" s="194" t="s">
        <v>162</v>
      </c>
      <c r="J8" s="185" t="s">
        <v>146</v>
      </c>
      <c r="K8" s="189" t="s">
        <v>146</v>
      </c>
      <c r="L8" s="197" t="s">
        <v>130</v>
      </c>
      <c r="M8" s="184"/>
      <c r="N8" s="186" t="s">
        <v>146</v>
      </c>
      <c r="O8" s="187" t="s">
        <v>146</v>
      </c>
      <c r="P8" s="183" t="s">
        <v>146</v>
      </c>
    </row>
    <row r="9" spans="2:16" ht="12">
      <c r="B9" s="281" t="s">
        <v>146</v>
      </c>
      <c r="C9" s="281"/>
      <c r="D9" s="208" t="s">
        <v>17</v>
      </c>
      <c r="E9" s="208" t="s">
        <v>17</v>
      </c>
      <c r="F9" s="208" t="s">
        <v>17</v>
      </c>
      <c r="G9" s="198" t="s">
        <v>17</v>
      </c>
      <c r="H9" s="198" t="s">
        <v>17</v>
      </c>
      <c r="I9" s="198" t="s">
        <v>17</v>
      </c>
      <c r="J9" s="198" t="s">
        <v>17</v>
      </c>
      <c r="K9" s="198" t="s">
        <v>17</v>
      </c>
      <c r="L9" s="198" t="s">
        <v>17</v>
      </c>
      <c r="M9" s="199" t="s">
        <v>17</v>
      </c>
      <c r="N9" s="200" t="s">
        <v>17</v>
      </c>
      <c r="O9" s="200" t="s">
        <v>17</v>
      </c>
      <c r="P9" s="201" t="s">
        <v>146</v>
      </c>
    </row>
    <row r="10" spans="2:16" ht="12">
      <c r="B10" s="204">
        <v>1</v>
      </c>
      <c r="C10" s="205" t="s">
        <v>21</v>
      </c>
      <c r="D10" s="198">
        <v>51825.21180849618</v>
      </c>
      <c r="E10" s="198">
        <v>8215.802515604906</v>
      </c>
      <c r="F10" s="198">
        <v>3201.300670200642</v>
      </c>
      <c r="G10" s="198">
        <v>63623.08411488556</v>
      </c>
      <c r="H10" s="198">
        <v>2631.339292995828</v>
      </c>
      <c r="I10" s="198">
        <v>6125.895256317765</v>
      </c>
      <c r="J10" s="198">
        <v>181019.11389228693</v>
      </c>
      <c r="K10" s="198">
        <v>4391.389155505369</v>
      </c>
      <c r="L10" s="198">
        <v>52569.07340840417</v>
      </c>
      <c r="M10" s="203">
        <v>731.6295390148782</v>
      </c>
      <c r="N10" s="202">
        <v>179867.4731553799</v>
      </c>
      <c r="O10" s="202">
        <v>1151.6407369070398</v>
      </c>
      <c r="P10" s="201">
        <v>1</v>
      </c>
    </row>
    <row r="11" spans="2:16" ht="12">
      <c r="B11" s="204">
        <v>2</v>
      </c>
      <c r="C11" s="205" t="s">
        <v>22</v>
      </c>
      <c r="D11" s="198">
        <v>51252.95070734704</v>
      </c>
      <c r="E11" s="198">
        <v>8955.887381739427</v>
      </c>
      <c r="F11" s="198">
        <v>2350.4312473878185</v>
      </c>
      <c r="G11" s="198">
        <v>63138.7844396317</v>
      </c>
      <c r="H11" s="198">
        <v>2393.4002051749685</v>
      </c>
      <c r="I11" s="198">
        <v>6002.406373089149</v>
      </c>
      <c r="J11" s="198">
        <v>180873.3142469952</v>
      </c>
      <c r="K11" s="198">
        <v>3554.7054472687664</v>
      </c>
      <c r="L11" s="198">
        <v>52828.64449003888</v>
      </c>
      <c r="M11" s="203">
        <v>453.5193839684892</v>
      </c>
      <c r="N11" s="202">
        <v>176178.41868358728</v>
      </c>
      <c r="O11" s="202">
        <v>4694.895563407931</v>
      </c>
      <c r="P11" s="201">
        <v>2</v>
      </c>
    </row>
    <row r="12" spans="2:16" ht="12">
      <c r="B12" s="204">
        <v>3</v>
      </c>
      <c r="C12" s="206" t="s">
        <v>23</v>
      </c>
      <c r="D12" s="198">
        <v>55577.02669039146</v>
      </c>
      <c r="E12" s="198">
        <v>14981.863396647086</v>
      </c>
      <c r="F12" s="198">
        <v>3400.463062213266</v>
      </c>
      <c r="G12" s="198">
        <v>74415.33068215924</v>
      </c>
      <c r="H12" s="198">
        <v>2958.860352441796</v>
      </c>
      <c r="I12" s="198">
        <v>8215.881318869786</v>
      </c>
      <c r="J12" s="198">
        <v>189534.21843244866</v>
      </c>
      <c r="K12" s="198">
        <v>5091.922458517343</v>
      </c>
      <c r="L12" s="198">
        <v>53076.3338121168</v>
      </c>
      <c r="M12" s="198">
        <v>506.7395489431034</v>
      </c>
      <c r="N12" s="202">
        <v>186692.38271234403</v>
      </c>
      <c r="O12" s="202">
        <v>2841.835720104618</v>
      </c>
      <c r="P12" s="201">
        <v>3</v>
      </c>
    </row>
    <row r="13" spans="2:16" ht="12">
      <c r="B13" s="204">
        <v>4</v>
      </c>
      <c r="C13" s="205" t="s">
        <v>24</v>
      </c>
      <c r="D13" s="198">
        <v>50281.21744662802</v>
      </c>
      <c r="E13" s="198">
        <v>8510.085300909563</v>
      </c>
      <c r="F13" s="198">
        <v>2422.828597012112</v>
      </c>
      <c r="G13" s="198">
        <v>61669.39450492483</v>
      </c>
      <c r="H13" s="198">
        <v>2409.0334134502095</v>
      </c>
      <c r="I13" s="198">
        <v>6207.725151986428</v>
      </c>
      <c r="J13" s="198">
        <v>185970.05610537727</v>
      </c>
      <c r="K13" s="198">
        <v>3854.086644045431</v>
      </c>
      <c r="L13" s="198">
        <v>49966.69550874217</v>
      </c>
      <c r="M13" s="203">
        <v>886.9181394033649</v>
      </c>
      <c r="N13" s="202">
        <v>179323.7674254206</v>
      </c>
      <c r="O13" s="202">
        <v>6646.288679956642</v>
      </c>
      <c r="P13" s="201">
        <v>4</v>
      </c>
    </row>
    <row r="14" spans="2:16" ht="12">
      <c r="B14" s="204">
        <v>5</v>
      </c>
      <c r="C14" s="205" t="s">
        <v>25</v>
      </c>
      <c r="D14" s="198">
        <v>56783.78311124356</v>
      </c>
      <c r="E14" s="198">
        <v>10023.564221550512</v>
      </c>
      <c r="F14" s="198">
        <v>2719.890161352122</v>
      </c>
      <c r="G14" s="198">
        <v>70023.86944952956</v>
      </c>
      <c r="H14" s="198">
        <v>2340.516837668696</v>
      </c>
      <c r="I14" s="198">
        <v>8657.737664438673</v>
      </c>
      <c r="J14" s="198">
        <v>186365.00730128997</v>
      </c>
      <c r="K14" s="198">
        <v>1212.2163778790073</v>
      </c>
      <c r="L14" s="198">
        <v>59335.306100728</v>
      </c>
      <c r="M14" s="203">
        <v>472.33345395717146</v>
      </c>
      <c r="N14" s="202">
        <v>184966.36893865213</v>
      </c>
      <c r="O14" s="202">
        <v>1398.6383626378304</v>
      </c>
      <c r="P14" s="201">
        <v>5</v>
      </c>
    </row>
    <row r="15" spans="2:16" ht="12">
      <c r="B15" s="204">
        <v>6</v>
      </c>
      <c r="C15" s="205" t="s">
        <v>26</v>
      </c>
      <c r="D15" s="198">
        <v>56727.04647032707</v>
      </c>
      <c r="E15" s="198">
        <v>13234.127571407429</v>
      </c>
      <c r="F15" s="198">
        <v>3540.032558827882</v>
      </c>
      <c r="G15" s="198">
        <v>73967.77371614621</v>
      </c>
      <c r="H15" s="198">
        <v>2885.8951211089734</v>
      </c>
      <c r="I15" s="198">
        <v>4198.36219229441</v>
      </c>
      <c r="J15" s="198">
        <v>178125.96620788318</v>
      </c>
      <c r="K15" s="198">
        <v>1754.101721671353</v>
      </c>
      <c r="L15" s="198">
        <v>55073.7919194909</v>
      </c>
      <c r="M15" s="203">
        <v>717.1371910611218</v>
      </c>
      <c r="N15" s="202">
        <v>177987.92521335898</v>
      </c>
      <c r="O15" s="202">
        <v>138.04099452419712</v>
      </c>
      <c r="P15" s="201">
        <v>6</v>
      </c>
    </row>
    <row r="16" spans="2:16" ht="12">
      <c r="B16" s="204">
        <v>7</v>
      </c>
      <c r="C16" s="205" t="s">
        <v>27</v>
      </c>
      <c r="D16" s="198">
        <v>51697.03277121595</v>
      </c>
      <c r="E16" s="198">
        <v>7755.581347716256</v>
      </c>
      <c r="F16" s="198">
        <v>3681.334061582577</v>
      </c>
      <c r="G16" s="198">
        <v>63579.18003686762</v>
      </c>
      <c r="H16" s="198">
        <v>1868.7130470403495</v>
      </c>
      <c r="I16" s="198">
        <v>5604.0117430190485</v>
      </c>
      <c r="J16" s="198">
        <v>176935.1274322387</v>
      </c>
      <c r="K16" s="198">
        <v>4214.545845565644</v>
      </c>
      <c r="L16" s="198">
        <v>47632.81016590428</v>
      </c>
      <c r="M16" s="203">
        <v>1121.5071345668055</v>
      </c>
      <c r="N16" s="202">
        <v>172456.19956305047</v>
      </c>
      <c r="O16" s="202">
        <v>4478.92786918823</v>
      </c>
      <c r="P16" s="201">
        <v>7</v>
      </c>
    </row>
    <row r="17" spans="2:16" ht="12">
      <c r="B17" s="204">
        <v>8</v>
      </c>
      <c r="C17" s="205" t="s">
        <v>28</v>
      </c>
      <c r="D17" s="198">
        <v>49418.00067260804</v>
      </c>
      <c r="E17" s="198">
        <v>9857.799450703436</v>
      </c>
      <c r="F17" s="198">
        <v>4387.310128356034</v>
      </c>
      <c r="G17" s="198">
        <v>64092.72529566728</v>
      </c>
      <c r="H17" s="198">
        <v>3476.4531136147075</v>
      </c>
      <c r="I17" s="198">
        <v>4140.48982680343</v>
      </c>
      <c r="J17" s="198">
        <v>188641.25923434785</v>
      </c>
      <c r="K17" s="198">
        <v>1765.9741045905498</v>
      </c>
      <c r="L17" s="198">
        <v>44355.256824169046</v>
      </c>
      <c r="M17" s="203">
        <v>1113.9644638753432</v>
      </c>
      <c r="N17" s="202">
        <v>173600.505857295</v>
      </c>
      <c r="O17" s="202">
        <v>15040.753377052855</v>
      </c>
      <c r="P17" s="201">
        <v>8</v>
      </c>
    </row>
    <row r="18" spans="2:16" ht="12">
      <c r="B18" s="204">
        <v>9</v>
      </c>
      <c r="C18" s="205" t="s">
        <v>29</v>
      </c>
      <c r="D18" s="198">
        <v>53358.27285804189</v>
      </c>
      <c r="E18" s="198">
        <v>10523.0153735503</v>
      </c>
      <c r="F18" s="198">
        <v>3020.4531151667716</v>
      </c>
      <c r="G18" s="198">
        <v>67362.73172705206</v>
      </c>
      <c r="H18" s="198">
        <v>3058.6802121729747</v>
      </c>
      <c r="I18" s="198">
        <v>10377.533039647577</v>
      </c>
      <c r="J18" s="198">
        <v>182584.48975096646</v>
      </c>
      <c r="K18" s="198">
        <v>1316.5637867481794</v>
      </c>
      <c r="L18" s="198">
        <v>50353.53506248314</v>
      </c>
      <c r="M18" s="203">
        <v>574.3208217207588</v>
      </c>
      <c r="N18" s="202">
        <v>174157.15836554885</v>
      </c>
      <c r="O18" s="202">
        <v>8427.331385417603</v>
      </c>
      <c r="P18" s="201">
        <v>9</v>
      </c>
    </row>
    <row r="19" spans="2:16" ht="12">
      <c r="B19" s="204">
        <v>10</v>
      </c>
      <c r="C19" s="205" t="s">
        <v>30</v>
      </c>
      <c r="D19" s="198">
        <v>49111.93525809274</v>
      </c>
      <c r="E19" s="198">
        <v>9357.830271216098</v>
      </c>
      <c r="F19" s="198">
        <v>3603.365755751119</v>
      </c>
      <c r="G19" s="198">
        <v>62527.08079872369</v>
      </c>
      <c r="H19" s="198">
        <v>2133.9910452369922</v>
      </c>
      <c r="I19" s="198">
        <v>3752.6060933559775</v>
      </c>
      <c r="J19" s="198">
        <v>163325.5337862179</v>
      </c>
      <c r="K19" s="198">
        <v>936.0917605887499</v>
      </c>
      <c r="L19" s="198">
        <v>50557.86325973959</v>
      </c>
      <c r="M19" s="203">
        <v>1104.4645154649786</v>
      </c>
      <c r="N19" s="202">
        <v>162099.95728475117</v>
      </c>
      <c r="O19" s="202">
        <v>1225.5765014667284</v>
      </c>
      <c r="P19" s="201">
        <v>10</v>
      </c>
    </row>
    <row r="20" spans="2:16" ht="12">
      <c r="B20" s="204">
        <v>11</v>
      </c>
      <c r="C20" s="205" t="s">
        <v>31</v>
      </c>
      <c r="D20" s="198">
        <v>51163.956537228354</v>
      </c>
      <c r="E20" s="198">
        <v>13708.110675691723</v>
      </c>
      <c r="F20" s="198">
        <v>405.5337845861537</v>
      </c>
      <c r="G20" s="198">
        <v>65785.06762854768</v>
      </c>
      <c r="H20" s="198">
        <v>2595.2380952380954</v>
      </c>
      <c r="I20" s="198">
        <v>9321.161382258639</v>
      </c>
      <c r="J20" s="198">
        <v>180612.5813442584</v>
      </c>
      <c r="K20" s="198">
        <v>1648.807861299133</v>
      </c>
      <c r="L20" s="198">
        <v>50724.23174207339</v>
      </c>
      <c r="M20" s="203">
        <v>529.2198669991687</v>
      </c>
      <c r="N20" s="202">
        <v>176406.640957131</v>
      </c>
      <c r="O20" s="202">
        <v>4205.94038712742</v>
      </c>
      <c r="P20" s="201">
        <v>11</v>
      </c>
    </row>
    <row r="21" spans="2:16" ht="12">
      <c r="B21" s="204">
        <v>12</v>
      </c>
      <c r="C21" s="205" t="s">
        <v>32</v>
      </c>
      <c r="D21" s="198">
        <v>50273.49151273091</v>
      </c>
      <c r="E21" s="198">
        <v>8874.687968047929</v>
      </c>
      <c r="F21" s="198">
        <v>1341.7373939091362</v>
      </c>
      <c r="G21" s="198">
        <v>61290.50823764353</v>
      </c>
      <c r="H21" s="198">
        <v>1988.0179730404393</v>
      </c>
      <c r="I21" s="198">
        <v>7164.253619570644</v>
      </c>
      <c r="J21" s="198">
        <v>160768.34947578632</v>
      </c>
      <c r="K21" s="198">
        <v>2394.3866699950077</v>
      </c>
      <c r="L21" s="198">
        <v>39062.568896655015</v>
      </c>
      <c r="M21" s="203">
        <v>1973.6397903145282</v>
      </c>
      <c r="N21" s="202">
        <v>156614.48277583625</v>
      </c>
      <c r="O21" s="202">
        <v>4153.866699950075</v>
      </c>
      <c r="P21" s="201">
        <v>12</v>
      </c>
    </row>
    <row r="22" spans="2:16" ht="12">
      <c r="B22" s="204">
        <v>13</v>
      </c>
      <c r="C22" s="205" t="s">
        <v>33</v>
      </c>
      <c r="D22" s="198">
        <v>51904.89668345199</v>
      </c>
      <c r="E22" s="198">
        <v>15383.573537072409</v>
      </c>
      <c r="F22" s="198">
        <v>2131.2727904150024</v>
      </c>
      <c r="G22" s="198">
        <v>70095.57058517104</v>
      </c>
      <c r="H22" s="198">
        <v>3170.515714533773</v>
      </c>
      <c r="I22" s="198">
        <v>3902.93453724605</v>
      </c>
      <c r="J22" s="198">
        <v>178491.51588817502</v>
      </c>
      <c r="K22" s="198">
        <v>1556.6652196561904</v>
      </c>
      <c r="L22" s="198">
        <v>50023.045146726865</v>
      </c>
      <c r="M22" s="203">
        <v>3427.4849800312554</v>
      </c>
      <c r="N22" s="202">
        <v>166696.98923424206</v>
      </c>
      <c r="O22" s="202">
        <v>11794.526653932975</v>
      </c>
      <c r="P22" s="201">
        <v>13</v>
      </c>
    </row>
    <row r="23" spans="2:16" ht="12">
      <c r="B23" s="204">
        <v>14</v>
      </c>
      <c r="C23" s="205" t="s">
        <v>34</v>
      </c>
      <c r="D23" s="198">
        <v>53467.98219895288</v>
      </c>
      <c r="E23" s="198">
        <v>6606.151832460733</v>
      </c>
      <c r="F23" s="198">
        <v>824.6073298429319</v>
      </c>
      <c r="G23" s="198">
        <v>61444.02958115183</v>
      </c>
      <c r="H23" s="198">
        <v>2554.9031413612565</v>
      </c>
      <c r="I23" s="198">
        <v>2572.4925392670157</v>
      </c>
      <c r="J23" s="198">
        <v>171150.05314136125</v>
      </c>
      <c r="K23" s="198">
        <v>1324.3225130890053</v>
      </c>
      <c r="L23" s="198">
        <v>44507.63154450262</v>
      </c>
      <c r="M23" s="203">
        <v>1301.0065445026178</v>
      </c>
      <c r="N23" s="202">
        <v>163460.40418848168</v>
      </c>
      <c r="O23" s="202">
        <v>7689.648952879581</v>
      </c>
      <c r="P23" s="201">
        <v>14</v>
      </c>
    </row>
    <row r="24" spans="2:16" ht="12">
      <c r="B24" s="204">
        <v>15</v>
      </c>
      <c r="C24" s="205" t="s">
        <v>35</v>
      </c>
      <c r="D24" s="198">
        <v>50097.95368129969</v>
      </c>
      <c r="E24" s="198">
        <v>8451.952989975804</v>
      </c>
      <c r="F24" s="198">
        <v>1928.4479778776356</v>
      </c>
      <c r="G24" s="198">
        <v>61262.79329415831</v>
      </c>
      <c r="H24" s="198">
        <v>2880.580712063602</v>
      </c>
      <c r="I24" s="198">
        <v>3657.9675077773936</v>
      </c>
      <c r="J24" s="198">
        <v>171410.32336674733</v>
      </c>
      <c r="K24" s="198">
        <v>1442.2988247493952</v>
      </c>
      <c r="L24" s="198">
        <v>55540.11545108884</v>
      </c>
      <c r="M24" s="203">
        <v>2034.889561009333</v>
      </c>
      <c r="N24" s="202">
        <v>167090.27428275146</v>
      </c>
      <c r="O24" s="202">
        <v>4320.049083995852</v>
      </c>
      <c r="P24" s="201">
        <v>15</v>
      </c>
    </row>
    <row r="25" spans="2:16" ht="12">
      <c r="B25" s="204">
        <v>16</v>
      </c>
      <c r="C25" s="205" t="s">
        <v>36</v>
      </c>
      <c r="D25" s="198">
        <v>50220.450770077005</v>
      </c>
      <c r="E25" s="198">
        <v>9353.960396039603</v>
      </c>
      <c r="F25" s="198">
        <v>2157.5907590759075</v>
      </c>
      <c r="G25" s="198">
        <v>62584.96067106711</v>
      </c>
      <c r="H25" s="198">
        <v>2406.7194719471945</v>
      </c>
      <c r="I25" s="198">
        <v>1713.1531903190319</v>
      </c>
      <c r="J25" s="198">
        <v>161884.56710671066</v>
      </c>
      <c r="K25" s="198">
        <v>2398.8418591859186</v>
      </c>
      <c r="L25" s="198">
        <v>37654.482673267325</v>
      </c>
      <c r="M25" s="203">
        <v>2564.8847634763474</v>
      </c>
      <c r="N25" s="202">
        <v>152191.08250825084</v>
      </c>
      <c r="O25" s="202">
        <v>9693.484598459847</v>
      </c>
      <c r="P25" s="201">
        <v>16</v>
      </c>
    </row>
    <row r="26" spans="2:16" ht="12">
      <c r="B26" s="204">
        <v>17</v>
      </c>
      <c r="C26" s="205" t="s">
        <v>37</v>
      </c>
      <c r="D26" s="198">
        <v>52299.503631961255</v>
      </c>
      <c r="E26" s="198">
        <v>12473.60774818402</v>
      </c>
      <c r="F26" s="198">
        <v>548.910411622276</v>
      </c>
      <c r="G26" s="198">
        <v>66167.08353510896</v>
      </c>
      <c r="H26" s="198">
        <v>3348.2808716707023</v>
      </c>
      <c r="I26" s="198">
        <v>2878.1113801452784</v>
      </c>
      <c r="J26" s="198">
        <v>187148.12881355933</v>
      </c>
      <c r="K26" s="198">
        <v>2159.727602905569</v>
      </c>
      <c r="L26" s="198">
        <v>58311.065859564165</v>
      </c>
      <c r="M26" s="203">
        <v>848.7191283292979</v>
      </c>
      <c r="N26" s="202">
        <v>168338.79539951574</v>
      </c>
      <c r="O26" s="202">
        <v>18809.333414043584</v>
      </c>
      <c r="P26" s="201">
        <v>17</v>
      </c>
    </row>
    <row r="27" spans="2:16" ht="12">
      <c r="B27" s="204">
        <v>18</v>
      </c>
      <c r="C27" s="205" t="s">
        <v>38</v>
      </c>
      <c r="D27" s="198">
        <v>61003.33976637887</v>
      </c>
      <c r="E27" s="198">
        <v>15442.695107499576</v>
      </c>
      <c r="F27" s="198">
        <v>6137.80260707635</v>
      </c>
      <c r="G27" s="198">
        <v>83170.39546300999</v>
      </c>
      <c r="H27" s="198">
        <v>2817.707804299983</v>
      </c>
      <c r="I27" s="198">
        <v>6486.676824106991</v>
      </c>
      <c r="J27" s="198">
        <v>203432.3431521923</v>
      </c>
      <c r="K27" s="198">
        <v>1721.475876079228</v>
      </c>
      <c r="L27" s="198">
        <v>51367.63043846284</v>
      </c>
      <c r="M27" s="203">
        <v>1891.8129338073472</v>
      </c>
      <c r="N27" s="202">
        <v>196327.8036228204</v>
      </c>
      <c r="O27" s="202">
        <v>7104.539529371931</v>
      </c>
      <c r="P27" s="201">
        <v>18</v>
      </c>
    </row>
    <row r="28" spans="2:16" ht="12">
      <c r="B28" s="204">
        <v>19</v>
      </c>
      <c r="C28" s="205" t="s">
        <v>39</v>
      </c>
      <c r="D28" s="198">
        <v>57354.971905179984</v>
      </c>
      <c r="E28" s="198">
        <v>21303.77524143986</v>
      </c>
      <c r="F28" s="198">
        <v>3451.2730465320456</v>
      </c>
      <c r="G28" s="198">
        <v>83096.3643546971</v>
      </c>
      <c r="H28" s="198">
        <v>4394.381035996488</v>
      </c>
      <c r="I28" s="198">
        <v>13846.180860403863</v>
      </c>
      <c r="J28" s="198">
        <v>226550.4187884109</v>
      </c>
      <c r="K28" s="198">
        <v>3158.7146619841965</v>
      </c>
      <c r="L28" s="198">
        <v>44130.23968393327</v>
      </c>
      <c r="M28" s="203">
        <v>2133.1000877963124</v>
      </c>
      <c r="N28" s="202">
        <v>197066.03775241438</v>
      </c>
      <c r="O28" s="202">
        <v>29484.38103599649</v>
      </c>
      <c r="P28" s="201">
        <v>19</v>
      </c>
    </row>
    <row r="29" spans="2:16" ht="12">
      <c r="B29" s="204">
        <v>20</v>
      </c>
      <c r="C29" s="205" t="s">
        <v>40</v>
      </c>
      <c r="D29" s="198">
        <v>51372.3045325779</v>
      </c>
      <c r="E29" s="198">
        <v>16362.606232294618</v>
      </c>
      <c r="F29" s="198">
        <v>5735.127478753541</v>
      </c>
      <c r="G29" s="198">
        <v>74359.81232294618</v>
      </c>
      <c r="H29" s="198">
        <v>3666.628895184136</v>
      </c>
      <c r="I29" s="198">
        <v>18996.26062322946</v>
      </c>
      <c r="J29" s="198">
        <v>215050.87039660057</v>
      </c>
      <c r="K29" s="198">
        <v>3057.125354107649</v>
      </c>
      <c r="L29" s="198">
        <v>58830.33711048159</v>
      </c>
      <c r="M29" s="203">
        <v>6012.403682719547</v>
      </c>
      <c r="N29" s="202">
        <v>179571.53470254957</v>
      </c>
      <c r="O29" s="202">
        <v>35479.33569405099</v>
      </c>
      <c r="P29" s="201">
        <v>20</v>
      </c>
    </row>
    <row r="30" spans="2:16" ht="12">
      <c r="B30" s="204">
        <v>21</v>
      </c>
      <c r="C30" s="205" t="s">
        <v>41</v>
      </c>
      <c r="D30" s="198">
        <v>61940.12958652034</v>
      </c>
      <c r="E30" s="198">
        <v>18192.772419909103</v>
      </c>
      <c r="F30" s="198">
        <v>1027.4914089347078</v>
      </c>
      <c r="G30" s="198">
        <v>81843.33599379227</v>
      </c>
      <c r="H30" s="198">
        <v>3735.5060414588183</v>
      </c>
      <c r="I30" s="198">
        <v>3987.251967631083</v>
      </c>
      <c r="J30" s="198">
        <v>197185.9187451502</v>
      </c>
      <c r="K30" s="198">
        <v>2231.1806895022723</v>
      </c>
      <c r="L30" s="198">
        <v>61959.23866533644</v>
      </c>
      <c r="M30" s="203">
        <v>1696.483870967742</v>
      </c>
      <c r="N30" s="202">
        <v>194193.44086021505</v>
      </c>
      <c r="O30" s="202">
        <v>2992.4778849351515</v>
      </c>
      <c r="P30" s="201">
        <v>21</v>
      </c>
    </row>
    <row r="31" spans="2:16" ht="12">
      <c r="B31" s="204">
        <v>22</v>
      </c>
      <c r="C31" s="205" t="s">
        <v>42</v>
      </c>
      <c r="D31" s="198">
        <v>57266.32842925141</v>
      </c>
      <c r="E31" s="198">
        <v>19327.563825183905</v>
      </c>
      <c r="F31" s="198">
        <v>2559.4980527909997</v>
      </c>
      <c r="G31" s="198">
        <v>80521.57680657724</v>
      </c>
      <c r="H31" s="198">
        <v>2667.9359584595413</v>
      </c>
      <c r="I31" s="198">
        <v>4711.120726958027</v>
      </c>
      <c r="J31" s="198">
        <v>198992.14409346602</v>
      </c>
      <c r="K31" s="198">
        <v>4039.829511034184</v>
      </c>
      <c r="L31" s="198">
        <v>67306.1427953267</v>
      </c>
      <c r="M31" s="203">
        <v>635.2747728256167</v>
      </c>
      <c r="N31" s="202">
        <v>188478.6754651666</v>
      </c>
      <c r="O31" s="202">
        <v>10513.468628299437</v>
      </c>
      <c r="P31" s="201">
        <v>22</v>
      </c>
    </row>
    <row r="32" spans="2:16" ht="12">
      <c r="B32" s="204">
        <v>23</v>
      </c>
      <c r="C32" s="205" t="s">
        <v>43</v>
      </c>
      <c r="D32" s="198">
        <v>58112.287959009394</v>
      </c>
      <c r="E32" s="198">
        <v>12518.360375747225</v>
      </c>
      <c r="F32" s="198">
        <v>739.0264730999146</v>
      </c>
      <c r="G32" s="198">
        <v>72108.81110162254</v>
      </c>
      <c r="H32" s="198">
        <v>2359.7472245943636</v>
      </c>
      <c r="I32" s="198">
        <v>3161.0206660973527</v>
      </c>
      <c r="J32" s="198">
        <v>196835.21673783092</v>
      </c>
      <c r="K32" s="198">
        <v>1941.7040136635355</v>
      </c>
      <c r="L32" s="198">
        <v>58817.376088812984</v>
      </c>
      <c r="M32" s="203">
        <v>1319.8186165670368</v>
      </c>
      <c r="N32" s="202">
        <v>193084.03825789923</v>
      </c>
      <c r="O32" s="202">
        <v>3751.1784799316824</v>
      </c>
      <c r="P32" s="201">
        <v>23</v>
      </c>
    </row>
    <row r="33" spans="2:16" ht="12">
      <c r="B33" s="204">
        <v>24</v>
      </c>
      <c r="C33" s="205" t="s">
        <v>44</v>
      </c>
      <c r="D33" s="198">
        <v>52628.28499627699</v>
      </c>
      <c r="E33" s="198">
        <v>7101.358897989576</v>
      </c>
      <c r="F33" s="198">
        <v>3685.96425912137</v>
      </c>
      <c r="G33" s="198">
        <v>63946.8203648548</v>
      </c>
      <c r="H33" s="198">
        <v>2914.1102010424424</v>
      </c>
      <c r="I33" s="198">
        <v>3494.7184475055847</v>
      </c>
      <c r="J33" s="198">
        <v>202681.60992181682</v>
      </c>
      <c r="K33" s="198">
        <v>1583.445551005212</v>
      </c>
      <c r="L33" s="198">
        <v>52330.039184661204</v>
      </c>
      <c r="M33" s="203">
        <v>1320.7862993298586</v>
      </c>
      <c r="N33" s="202">
        <v>180919.93131049888</v>
      </c>
      <c r="O33" s="202">
        <v>21761.678611317944</v>
      </c>
      <c r="P33" s="201">
        <v>24</v>
      </c>
    </row>
    <row r="34" spans="2:16" ht="12">
      <c r="B34" s="204">
        <v>25</v>
      </c>
      <c r="C34" s="205" t="s">
        <v>45</v>
      </c>
      <c r="D34" s="198">
        <v>46700.234197730955</v>
      </c>
      <c r="E34" s="198">
        <v>9483.995137763372</v>
      </c>
      <c r="F34" s="198">
        <v>1554.4975688816855</v>
      </c>
      <c r="G34" s="198">
        <v>58433.10372771475</v>
      </c>
      <c r="H34" s="198">
        <v>2927.7228525121554</v>
      </c>
      <c r="I34" s="198">
        <v>2802.828200972447</v>
      </c>
      <c r="J34" s="198">
        <v>161272.3723662885</v>
      </c>
      <c r="K34" s="198">
        <v>1294.5528768233387</v>
      </c>
      <c r="L34" s="198">
        <v>42627.00547001621</v>
      </c>
      <c r="M34" s="203">
        <v>2173.6596434359803</v>
      </c>
      <c r="N34" s="202">
        <v>154561.36770664505</v>
      </c>
      <c r="O34" s="202">
        <v>6711.004659643436</v>
      </c>
      <c r="P34" s="201">
        <v>25</v>
      </c>
    </row>
    <row r="35" spans="2:16" ht="12">
      <c r="B35" s="204">
        <v>26</v>
      </c>
      <c r="C35" s="205" t="s">
        <v>46</v>
      </c>
      <c r="D35" s="198">
        <v>42429.674107142855</v>
      </c>
      <c r="E35" s="198">
        <v>11776.785714285714</v>
      </c>
      <c r="F35" s="198">
        <v>3854.910714285714</v>
      </c>
      <c r="G35" s="198">
        <v>60664.435267857145</v>
      </c>
      <c r="H35" s="198">
        <v>3115.1785714285716</v>
      </c>
      <c r="I35" s="198">
        <v>11916.426339285714</v>
      </c>
      <c r="J35" s="198">
        <v>168975.53683035713</v>
      </c>
      <c r="K35" s="198">
        <v>14197.625</v>
      </c>
      <c r="L35" s="198">
        <v>40192.263392857145</v>
      </c>
      <c r="M35" s="203">
        <v>1125.7265625</v>
      </c>
      <c r="N35" s="202">
        <v>152565.3515625</v>
      </c>
      <c r="O35" s="202">
        <v>16410.18526785714</v>
      </c>
      <c r="P35" s="201">
        <v>26</v>
      </c>
    </row>
    <row r="36" spans="2:16" ht="12">
      <c r="B36" s="204">
        <v>27</v>
      </c>
      <c r="C36" s="205" t="s">
        <v>47</v>
      </c>
      <c r="D36" s="198">
        <v>51982.20740305523</v>
      </c>
      <c r="E36" s="198">
        <v>13737.367802585193</v>
      </c>
      <c r="F36" s="198">
        <v>7041.1280846063455</v>
      </c>
      <c r="G36" s="198">
        <v>74324.56227967098</v>
      </c>
      <c r="H36" s="198">
        <v>3304.723854289072</v>
      </c>
      <c r="I36" s="198">
        <v>4671.5628672150415</v>
      </c>
      <c r="J36" s="198">
        <v>228364.55346651</v>
      </c>
      <c r="K36" s="198">
        <v>4913.515863689777</v>
      </c>
      <c r="L36" s="198">
        <v>39162.58989424207</v>
      </c>
      <c r="M36" s="203">
        <v>2851.5346650998827</v>
      </c>
      <c r="N36" s="202">
        <v>202458.13689776734</v>
      </c>
      <c r="O36" s="202">
        <v>25906.416568742654</v>
      </c>
      <c r="P36" s="201">
        <v>27</v>
      </c>
    </row>
    <row r="37" spans="2:16" ht="12">
      <c r="B37" s="204">
        <v>28</v>
      </c>
      <c r="C37" s="205" t="s">
        <v>48</v>
      </c>
      <c r="D37" s="198">
        <v>43325.717948717946</v>
      </c>
      <c r="E37" s="198">
        <v>7430.150309460654</v>
      </c>
      <c r="F37" s="198">
        <v>521.4412024756853</v>
      </c>
      <c r="G37" s="198">
        <v>51897.132625994695</v>
      </c>
      <c r="H37" s="198">
        <v>2735.322723253758</v>
      </c>
      <c r="I37" s="198">
        <v>2222.8116710875333</v>
      </c>
      <c r="J37" s="198">
        <v>181065.06697612733</v>
      </c>
      <c r="K37" s="198">
        <v>1851.644783377542</v>
      </c>
      <c r="L37" s="198">
        <v>37884.622458001766</v>
      </c>
      <c r="M37" s="203">
        <v>374.66644562334216</v>
      </c>
      <c r="N37" s="202">
        <v>167521.52099911583</v>
      </c>
      <c r="O37" s="202">
        <v>13543.545977011494</v>
      </c>
      <c r="P37" s="201">
        <v>28</v>
      </c>
    </row>
    <row r="38" spans="2:16" ht="12">
      <c r="B38" s="204">
        <v>29</v>
      </c>
      <c r="C38" s="205" t="s">
        <v>49</v>
      </c>
      <c r="D38" s="198">
        <v>55993.60384615385</v>
      </c>
      <c r="E38" s="198">
        <v>11617.307692307691</v>
      </c>
      <c r="F38" s="198">
        <v>1545.576923076923</v>
      </c>
      <c r="G38" s="198">
        <v>70096.44807692307</v>
      </c>
      <c r="H38" s="198">
        <v>2847.423076923077</v>
      </c>
      <c r="I38" s="198">
        <v>8691.038461538461</v>
      </c>
      <c r="J38" s="198">
        <v>184538.7175</v>
      </c>
      <c r="K38" s="198">
        <v>2861.803076923077</v>
      </c>
      <c r="L38" s="198">
        <v>43509.84076923077</v>
      </c>
      <c r="M38" s="203">
        <v>721.6009615384615</v>
      </c>
      <c r="N38" s="202">
        <v>180099.00461538462</v>
      </c>
      <c r="O38" s="202">
        <v>4439.712884615385</v>
      </c>
      <c r="P38" s="201">
        <v>29</v>
      </c>
    </row>
    <row r="39" spans="2:16" ht="12">
      <c r="B39" s="204">
        <v>30</v>
      </c>
      <c r="C39" s="205" t="s">
        <v>50</v>
      </c>
      <c r="D39" s="198">
        <v>49627.98357821954</v>
      </c>
      <c r="E39" s="198">
        <v>11783.707865168539</v>
      </c>
      <c r="F39" s="198">
        <v>4299.0492653414</v>
      </c>
      <c r="G39" s="198">
        <v>67266.38656006915</v>
      </c>
      <c r="H39" s="198">
        <v>3805.2636127917026</v>
      </c>
      <c r="I39" s="198">
        <v>5622.227312013829</v>
      </c>
      <c r="J39" s="198">
        <v>181810.62618841833</v>
      </c>
      <c r="K39" s="198">
        <v>3266.7854364736386</v>
      </c>
      <c r="L39" s="198">
        <v>53759.42675021607</v>
      </c>
      <c r="M39" s="203">
        <v>905.1998703543647</v>
      </c>
      <c r="N39" s="202">
        <v>177230.92394122732</v>
      </c>
      <c r="O39" s="202">
        <v>4579.702247191011</v>
      </c>
      <c r="P39" s="201">
        <v>30</v>
      </c>
    </row>
    <row r="40" spans="2:16" ht="12">
      <c r="B40" s="204">
        <v>31</v>
      </c>
      <c r="C40" s="205" t="s">
        <v>51</v>
      </c>
      <c r="D40" s="198">
        <v>61365.102040816324</v>
      </c>
      <c r="E40" s="198">
        <v>21749.85422740525</v>
      </c>
      <c r="F40" s="198">
        <v>2069.9708454810498</v>
      </c>
      <c r="G40" s="198">
        <v>86137.10495626822</v>
      </c>
      <c r="H40" s="198">
        <v>3926.8804664723034</v>
      </c>
      <c r="I40" s="198">
        <v>6025.0728862973765</v>
      </c>
      <c r="J40" s="198">
        <v>198716.67463556852</v>
      </c>
      <c r="K40" s="198">
        <v>2648.2854227405246</v>
      </c>
      <c r="L40" s="198">
        <v>54320.42011661808</v>
      </c>
      <c r="M40" s="203">
        <v>2147.1787172011664</v>
      </c>
      <c r="N40" s="202">
        <v>196453.933819242</v>
      </c>
      <c r="O40" s="202">
        <v>2262.7408163265304</v>
      </c>
      <c r="P40" s="201">
        <v>31</v>
      </c>
    </row>
    <row r="41" spans="2:16" ht="12">
      <c r="B41" s="204">
        <v>32</v>
      </c>
      <c r="C41" s="205" t="s">
        <v>52</v>
      </c>
      <c r="D41" s="198">
        <v>51980.62983741699</v>
      </c>
      <c r="E41" s="198">
        <v>7963.247080375544</v>
      </c>
      <c r="F41" s="198">
        <v>1495.763682161667</v>
      </c>
      <c r="G41" s="198">
        <v>62017.87359743531</v>
      </c>
      <c r="H41" s="198">
        <v>2528.2344859171058</v>
      </c>
      <c r="I41" s="198">
        <v>3940.037783375315</v>
      </c>
      <c r="J41" s="198">
        <v>176247.84085184336</v>
      </c>
      <c r="K41" s="198">
        <v>2128.151247996336</v>
      </c>
      <c r="L41" s="198">
        <v>46583.26585756813</v>
      </c>
      <c r="M41" s="203">
        <v>1381.213189832837</v>
      </c>
      <c r="N41" s="202">
        <v>167965.15571330432</v>
      </c>
      <c r="O41" s="202">
        <v>8282.685138539044</v>
      </c>
      <c r="P41" s="201">
        <v>32</v>
      </c>
    </row>
    <row r="42" spans="2:16" ht="12">
      <c r="B42" s="204">
        <v>33</v>
      </c>
      <c r="C42" s="205" t="s">
        <v>53</v>
      </c>
      <c r="D42" s="198">
        <v>55622.61854684512</v>
      </c>
      <c r="E42" s="198">
        <v>21387.189292543022</v>
      </c>
      <c r="F42" s="198">
        <v>3783.938814531549</v>
      </c>
      <c r="G42" s="198">
        <v>83195.09751434035</v>
      </c>
      <c r="H42" s="198">
        <v>5114.5697896749525</v>
      </c>
      <c r="I42" s="198">
        <v>8906.241873804971</v>
      </c>
      <c r="J42" s="198">
        <v>195483.76673040152</v>
      </c>
      <c r="K42" s="198">
        <v>5626.359464627151</v>
      </c>
      <c r="L42" s="198">
        <v>58652.89866156788</v>
      </c>
      <c r="M42" s="203">
        <v>1712.8738049713193</v>
      </c>
      <c r="N42" s="202">
        <v>185202.25908221796</v>
      </c>
      <c r="O42" s="202">
        <v>10281.507648183557</v>
      </c>
      <c r="P42" s="201">
        <v>33</v>
      </c>
    </row>
    <row r="43" spans="2:16" ht="12">
      <c r="B43" s="204">
        <v>34</v>
      </c>
      <c r="C43" s="205" t="s">
        <v>54</v>
      </c>
      <c r="D43" s="198">
        <v>41451.631808278864</v>
      </c>
      <c r="E43" s="198">
        <v>16422.657952069716</v>
      </c>
      <c r="F43" s="198">
        <v>43784.313725490196</v>
      </c>
      <c r="G43" s="198">
        <v>149428.69063180828</v>
      </c>
      <c r="H43" s="198">
        <v>7993.464052287582</v>
      </c>
      <c r="I43" s="198">
        <v>30200.435729847493</v>
      </c>
      <c r="J43" s="198">
        <v>293859.34422657953</v>
      </c>
      <c r="K43" s="198">
        <v>53605.49237472767</v>
      </c>
      <c r="L43" s="198">
        <v>52082.509803921566</v>
      </c>
      <c r="M43" s="203">
        <v>24753.923747276687</v>
      </c>
      <c r="N43" s="202">
        <v>237749.97603485838</v>
      </c>
      <c r="O43" s="202">
        <v>56109.368191721136</v>
      </c>
      <c r="P43" s="201">
        <v>34</v>
      </c>
    </row>
    <row r="44" spans="2:16" ht="12">
      <c r="B44" s="204">
        <v>35</v>
      </c>
      <c r="C44" s="205" t="s">
        <v>55</v>
      </c>
      <c r="D44" s="198">
        <v>54263.20977011494</v>
      </c>
      <c r="E44" s="198">
        <v>22040.22988505747</v>
      </c>
      <c r="F44" s="198">
        <v>22954.02298850575</v>
      </c>
      <c r="G44" s="198">
        <v>102167.49425287357</v>
      </c>
      <c r="H44" s="198">
        <v>7793.390804597701</v>
      </c>
      <c r="I44" s="198">
        <v>10613.505747126437</v>
      </c>
      <c r="J44" s="198">
        <v>205310.69252873564</v>
      </c>
      <c r="K44" s="198">
        <v>5278.98132183908</v>
      </c>
      <c r="L44" s="198">
        <v>57000.50862068965</v>
      </c>
      <c r="M44" s="203">
        <v>14930.692528735632</v>
      </c>
      <c r="N44" s="202">
        <v>191840.19540229885</v>
      </c>
      <c r="O44" s="202">
        <v>13470.497126436781</v>
      </c>
      <c r="P44" s="201">
        <v>35</v>
      </c>
    </row>
    <row r="45" spans="2:16" ht="12">
      <c r="B45" s="204">
        <v>36</v>
      </c>
      <c r="C45" s="205" t="s">
        <v>56</v>
      </c>
      <c r="D45" s="198">
        <v>48080.927618069814</v>
      </c>
      <c r="E45" s="198">
        <v>13428.64476386037</v>
      </c>
      <c r="F45" s="198">
        <v>6825.975359342916</v>
      </c>
      <c r="G45" s="198">
        <v>69496.74897330595</v>
      </c>
      <c r="H45" s="198">
        <v>4571.950718685832</v>
      </c>
      <c r="I45" s="198">
        <v>6618.069815195072</v>
      </c>
      <c r="J45" s="198">
        <v>187471.96201232032</v>
      </c>
      <c r="K45" s="198">
        <v>3060.077515400411</v>
      </c>
      <c r="L45" s="198">
        <v>38311.05800821355</v>
      </c>
      <c r="M45" s="203">
        <v>1848.3475359342915</v>
      </c>
      <c r="N45" s="202">
        <v>163000.67864476386</v>
      </c>
      <c r="O45" s="202">
        <v>24471.28336755647</v>
      </c>
      <c r="P45" s="201">
        <v>36</v>
      </c>
    </row>
    <row r="46" spans="2:16" ht="12">
      <c r="B46" s="204">
        <v>37</v>
      </c>
      <c r="C46" s="205" t="s">
        <v>57</v>
      </c>
      <c r="D46" s="198">
        <v>46923.93285657529</v>
      </c>
      <c r="E46" s="198">
        <v>12121.374652363926</v>
      </c>
      <c r="F46" s="198">
        <v>11267.779102105682</v>
      </c>
      <c r="G46" s="198">
        <v>70619.524632499</v>
      </c>
      <c r="H46" s="198">
        <v>4652.38379022646</v>
      </c>
      <c r="I46" s="198">
        <v>6566.547477155344</v>
      </c>
      <c r="J46" s="198">
        <v>187051.64660309892</v>
      </c>
      <c r="K46" s="198">
        <v>2239.687326181963</v>
      </c>
      <c r="L46" s="198">
        <v>43952.7238776321</v>
      </c>
      <c r="M46" s="203">
        <v>1239.631704410012</v>
      </c>
      <c r="N46" s="202">
        <v>165323.58978943186</v>
      </c>
      <c r="O46" s="202">
        <v>21728.056813667063</v>
      </c>
      <c r="P46" s="201">
        <v>37</v>
      </c>
    </row>
    <row r="47" spans="2:16" ht="12">
      <c r="B47" s="204">
        <v>38</v>
      </c>
      <c r="C47" s="205" t="s">
        <v>58</v>
      </c>
      <c r="D47" s="198">
        <v>49728.65962307253</v>
      </c>
      <c r="E47" s="198">
        <v>21345.516847515704</v>
      </c>
      <c r="F47" s="198">
        <v>7876.641918903484</v>
      </c>
      <c r="G47" s="198">
        <v>80299.27241576242</v>
      </c>
      <c r="H47" s="198">
        <v>5290.005711022273</v>
      </c>
      <c r="I47" s="198">
        <v>8736.836093660766</v>
      </c>
      <c r="J47" s="198">
        <v>186752.84408909196</v>
      </c>
      <c r="K47" s="198">
        <v>3779.887492861222</v>
      </c>
      <c r="L47" s="198">
        <v>60580.09594517419</v>
      </c>
      <c r="M47" s="203">
        <v>4729.620217018846</v>
      </c>
      <c r="N47" s="202">
        <v>175803.8686464877</v>
      </c>
      <c r="O47" s="202">
        <v>10948.975442604225</v>
      </c>
      <c r="P47" s="201">
        <v>38</v>
      </c>
    </row>
    <row r="48" spans="2:16" ht="12">
      <c r="B48" s="204">
        <v>39</v>
      </c>
      <c r="C48" s="205" t="s">
        <v>59</v>
      </c>
      <c r="D48" s="198">
        <v>49808.78118712274</v>
      </c>
      <c r="E48" s="198">
        <v>4941.482226693494</v>
      </c>
      <c r="F48" s="198">
        <v>9502.51509054326</v>
      </c>
      <c r="G48" s="198">
        <v>65128.4010731053</v>
      </c>
      <c r="H48" s="198">
        <v>2953.0382293762577</v>
      </c>
      <c r="I48" s="198">
        <v>2706.8616700201205</v>
      </c>
      <c r="J48" s="198">
        <v>169596.60211267605</v>
      </c>
      <c r="K48" s="198">
        <v>3212.044936284373</v>
      </c>
      <c r="L48" s="198">
        <v>44452.142521797454</v>
      </c>
      <c r="M48" s="203">
        <v>1950.7873910127432</v>
      </c>
      <c r="N48" s="202">
        <v>158525.66985244802</v>
      </c>
      <c r="O48" s="202">
        <v>11070.932260228035</v>
      </c>
      <c r="P48" s="201">
        <v>39</v>
      </c>
    </row>
    <row r="49" spans="2:16" ht="12">
      <c r="B49" s="204">
        <v>40</v>
      </c>
      <c r="C49" s="205" t="s">
        <v>60</v>
      </c>
      <c r="D49" s="198">
        <v>46230.39100241546</v>
      </c>
      <c r="E49" s="198">
        <v>12653.985507246376</v>
      </c>
      <c r="F49" s="198">
        <v>4091.9384057971015</v>
      </c>
      <c r="G49" s="198">
        <v>63563.584993961354</v>
      </c>
      <c r="H49" s="198">
        <v>4024.6376811594205</v>
      </c>
      <c r="I49" s="198">
        <v>2881.49154589372</v>
      </c>
      <c r="J49" s="198">
        <v>180125.693236715</v>
      </c>
      <c r="K49" s="198">
        <v>1361.0063405797102</v>
      </c>
      <c r="L49" s="198">
        <v>49710.15987318841</v>
      </c>
      <c r="M49" s="203">
        <v>629.8691123188406</v>
      </c>
      <c r="N49" s="202">
        <v>167781.94610507245</v>
      </c>
      <c r="O49" s="202">
        <v>12343.747131642513</v>
      </c>
      <c r="P49" s="201">
        <v>40</v>
      </c>
    </row>
    <row r="50" spans="2:16" ht="12">
      <c r="B50" s="204">
        <v>41</v>
      </c>
      <c r="C50" s="205" t="s">
        <v>61</v>
      </c>
      <c r="D50" s="198">
        <v>47666.83421693652</v>
      </c>
      <c r="E50" s="198">
        <v>10314.94483450351</v>
      </c>
      <c r="F50" s="198">
        <v>6288.006877776185</v>
      </c>
      <c r="G50" s="198">
        <v>64865.53030520132</v>
      </c>
      <c r="H50" s="198">
        <v>3449.560108898123</v>
      </c>
      <c r="I50" s="198">
        <v>4916.897693079238</v>
      </c>
      <c r="J50" s="198">
        <v>165977.6191431437</v>
      </c>
      <c r="K50" s="198">
        <v>2643.198452500358</v>
      </c>
      <c r="L50" s="198">
        <v>47085.963031953004</v>
      </c>
      <c r="M50" s="203">
        <v>1495.6334718441037</v>
      </c>
      <c r="N50" s="202">
        <v>163924.61384152458</v>
      </c>
      <c r="O50" s="202">
        <v>2053.005301619143</v>
      </c>
      <c r="P50" s="201">
        <v>41</v>
      </c>
    </row>
    <row r="51" spans="2:16" ht="12">
      <c r="B51" s="204">
        <v>42</v>
      </c>
      <c r="C51" s="205" t="s">
        <v>62</v>
      </c>
      <c r="D51" s="198">
        <v>49381.8814968815</v>
      </c>
      <c r="E51" s="198">
        <v>13948.024948024948</v>
      </c>
      <c r="F51" s="198">
        <v>10587.318087318088</v>
      </c>
      <c r="G51" s="198">
        <v>74180.21101871102</v>
      </c>
      <c r="H51" s="198">
        <v>4142.619542619543</v>
      </c>
      <c r="I51" s="198">
        <v>7482.328482328482</v>
      </c>
      <c r="J51" s="198">
        <v>207231.237006237</v>
      </c>
      <c r="K51" s="198">
        <v>3074.732848232848</v>
      </c>
      <c r="L51" s="198">
        <v>50099.93659043659</v>
      </c>
      <c r="M51" s="203">
        <v>3497.7848232848232</v>
      </c>
      <c r="N51" s="202">
        <v>168295.3180873181</v>
      </c>
      <c r="O51" s="202">
        <v>38935.91891891892</v>
      </c>
      <c r="P51" s="201">
        <v>42</v>
      </c>
    </row>
    <row r="52" spans="2:16" ht="12">
      <c r="B52" s="204">
        <v>43</v>
      </c>
      <c r="C52" s="205" t="s">
        <v>63</v>
      </c>
      <c r="D52" s="198">
        <v>40401.71219987021</v>
      </c>
      <c r="E52" s="198">
        <v>12575.113562621675</v>
      </c>
      <c r="F52" s="198">
        <v>1714.957819597664</v>
      </c>
      <c r="G52" s="198">
        <v>54946.33354964309</v>
      </c>
      <c r="H52" s="198">
        <v>3613.5496430889034</v>
      </c>
      <c r="I52" s="198">
        <v>4154.458144062297</v>
      </c>
      <c r="J52" s="198">
        <v>156785.2061972745</v>
      </c>
      <c r="K52" s="198">
        <v>1250.447112264763</v>
      </c>
      <c r="L52" s="198">
        <v>37737.52774172615</v>
      </c>
      <c r="M52" s="203">
        <v>1122.9630110317976</v>
      </c>
      <c r="N52" s="202">
        <v>144122.46674237508</v>
      </c>
      <c r="O52" s="202">
        <v>12662.739454899416</v>
      </c>
      <c r="P52" s="201">
        <v>43</v>
      </c>
    </row>
    <row r="53" spans="2:16" ht="12">
      <c r="B53" s="204">
        <v>44</v>
      </c>
      <c r="C53" s="205" t="s">
        <v>64</v>
      </c>
      <c r="D53" s="198">
        <v>41570.02231174465</v>
      </c>
      <c r="E53" s="198">
        <v>3316.3929346141927</v>
      </c>
      <c r="F53" s="198">
        <v>605.2060737527115</v>
      </c>
      <c r="G53" s="198">
        <v>46291.51162070034</v>
      </c>
      <c r="H53" s="198">
        <v>2099.0443136039667</v>
      </c>
      <c r="I53" s="198">
        <v>15494.886891850016</v>
      </c>
      <c r="J53" s="198">
        <v>169751.03594669973</v>
      </c>
      <c r="K53" s="198">
        <v>3022.315463278587</v>
      </c>
      <c r="L53" s="198">
        <v>42344.35977688256</v>
      </c>
      <c r="M53" s="203">
        <v>569.9339944220638</v>
      </c>
      <c r="N53" s="202">
        <v>143596.37062286955</v>
      </c>
      <c r="O53" s="202">
        <v>26154.665323830184</v>
      </c>
      <c r="P53" s="201">
        <v>44</v>
      </c>
    </row>
    <row r="54" spans="2:16" ht="12">
      <c r="B54" s="204">
        <v>45</v>
      </c>
      <c r="C54" s="205" t="s">
        <v>65</v>
      </c>
      <c r="D54" s="198">
        <v>49445.92203619144</v>
      </c>
      <c r="E54" s="198">
        <v>2161.3394216133943</v>
      </c>
      <c r="F54" s="198">
        <v>2582.783696938948</v>
      </c>
      <c r="G54" s="198">
        <v>54832.12886859462</v>
      </c>
      <c r="H54" s="198">
        <v>2021.0654490106544</v>
      </c>
      <c r="I54" s="198">
        <v>4062.14578048368</v>
      </c>
      <c r="J54" s="198">
        <v>158421.5528496533</v>
      </c>
      <c r="K54" s="198">
        <v>1927.023845763572</v>
      </c>
      <c r="L54" s="198">
        <v>41061.022492812444</v>
      </c>
      <c r="M54" s="203">
        <v>1330.3373921867073</v>
      </c>
      <c r="N54" s="202">
        <v>157717.46220192796</v>
      </c>
      <c r="O54" s="202">
        <v>704.0906477253509</v>
      </c>
      <c r="P54" s="201">
        <v>45</v>
      </c>
    </row>
    <row r="55" spans="2:16" ht="12">
      <c r="B55" s="204">
        <v>46</v>
      </c>
      <c r="C55" s="205" t="s">
        <v>66</v>
      </c>
      <c r="D55" s="198">
        <v>52144.42278332355</v>
      </c>
      <c r="E55" s="198">
        <v>10880.504991192014</v>
      </c>
      <c r="F55" s="198">
        <v>2059.894304169113</v>
      </c>
      <c r="G55" s="198">
        <v>66104.3834409865</v>
      </c>
      <c r="H55" s="198">
        <v>3025.014679976512</v>
      </c>
      <c r="I55" s="198">
        <v>15363.123899001761</v>
      </c>
      <c r="J55" s="198">
        <v>203637.01790957135</v>
      </c>
      <c r="K55" s="198">
        <v>2586.657075748679</v>
      </c>
      <c r="L55" s="198">
        <v>41972.93247210804</v>
      </c>
      <c r="M55" s="203">
        <v>3592.9104521432764</v>
      </c>
      <c r="N55" s="202">
        <v>188353.06283029946</v>
      </c>
      <c r="O55" s="202">
        <v>15283.955079271873</v>
      </c>
      <c r="P55" s="201">
        <v>46</v>
      </c>
    </row>
    <row r="56" spans="2:16" ht="12">
      <c r="B56" s="204">
        <v>47</v>
      </c>
      <c r="C56" s="205" t="s">
        <v>67</v>
      </c>
      <c r="D56" s="198">
        <v>57364.73557692308</v>
      </c>
      <c r="E56" s="198">
        <v>15656.25</v>
      </c>
      <c r="F56" s="198">
        <v>12997.596153846154</v>
      </c>
      <c r="G56" s="198">
        <v>88442.73557692308</v>
      </c>
      <c r="H56" s="198">
        <v>3451.8028846153848</v>
      </c>
      <c r="I56" s="198">
        <v>14182.692307692309</v>
      </c>
      <c r="J56" s="198">
        <v>226319.49038461538</v>
      </c>
      <c r="K56" s="198">
        <v>6995.102163461538</v>
      </c>
      <c r="L56" s="198">
        <v>52529.919471153844</v>
      </c>
      <c r="M56" s="203">
        <v>16188.099759615385</v>
      </c>
      <c r="N56" s="202">
        <v>209987.54807692306</v>
      </c>
      <c r="O56" s="202">
        <v>16331.942307692309</v>
      </c>
      <c r="P56" s="201">
        <v>47</v>
      </c>
    </row>
    <row r="57" spans="2:16" ht="12">
      <c r="B57" s="204">
        <v>48</v>
      </c>
      <c r="C57" s="205" t="s">
        <v>68</v>
      </c>
      <c r="D57" s="198">
        <v>45559.44751664106</v>
      </c>
      <c r="E57" s="198">
        <v>13204.813108038914</v>
      </c>
      <c r="F57" s="198">
        <v>2957.5012800819254</v>
      </c>
      <c r="G57" s="198">
        <v>62879.68919610855</v>
      </c>
      <c r="H57" s="198">
        <v>3262.5704045058883</v>
      </c>
      <c r="I57" s="198">
        <v>6381.464413722479</v>
      </c>
      <c r="J57" s="198">
        <v>172222.6200716846</v>
      </c>
      <c r="K57" s="198">
        <v>3843.3287250384024</v>
      </c>
      <c r="L57" s="198">
        <v>35591.15770609319</v>
      </c>
      <c r="M57" s="203">
        <v>1284.536610343062</v>
      </c>
      <c r="N57" s="202">
        <v>149823.39272913468</v>
      </c>
      <c r="O57" s="202">
        <v>22399.227342549922</v>
      </c>
      <c r="P57" s="201">
        <v>48</v>
      </c>
    </row>
    <row r="58" spans="2:16" ht="12">
      <c r="B58" s="204">
        <v>49</v>
      </c>
      <c r="C58" s="205" t="s">
        <v>69</v>
      </c>
      <c r="D58" s="198">
        <v>58192.574541284404</v>
      </c>
      <c r="E58" s="198">
        <v>15186.926605504586</v>
      </c>
      <c r="F58" s="198">
        <v>4540.137614678899</v>
      </c>
      <c r="G58" s="198">
        <v>78729.22878440368</v>
      </c>
      <c r="H58" s="198">
        <v>5947.844036697248</v>
      </c>
      <c r="I58" s="198">
        <v>4713.893922018348</v>
      </c>
      <c r="J58" s="198">
        <v>195293.67201834862</v>
      </c>
      <c r="K58" s="198">
        <v>2870.691513761468</v>
      </c>
      <c r="L58" s="198">
        <v>41685.81364678899</v>
      </c>
      <c r="M58" s="203">
        <v>512.2654816513761</v>
      </c>
      <c r="N58" s="202">
        <v>169623.3233944954</v>
      </c>
      <c r="O58" s="202">
        <v>25670.34862385321</v>
      </c>
      <c r="P58" s="201">
        <v>49</v>
      </c>
    </row>
    <row r="59" spans="2:16" ht="12">
      <c r="B59" s="204">
        <v>50</v>
      </c>
      <c r="C59" s="205" t="s">
        <v>70</v>
      </c>
      <c r="D59" s="198">
        <v>58384.94078061911</v>
      </c>
      <c r="E59" s="198">
        <v>19876.51413189771</v>
      </c>
      <c r="F59" s="198">
        <v>1629.878869448183</v>
      </c>
      <c r="G59" s="198">
        <v>80925.30955585465</v>
      </c>
      <c r="H59" s="198">
        <v>4552.960969044415</v>
      </c>
      <c r="I59" s="198">
        <v>5968.238896366083</v>
      </c>
      <c r="J59" s="198">
        <v>190681.38492597578</v>
      </c>
      <c r="K59" s="198">
        <v>2914.9919246298787</v>
      </c>
      <c r="L59" s="198">
        <v>56592.73990578735</v>
      </c>
      <c r="M59" s="203">
        <v>1792.564602960969</v>
      </c>
      <c r="N59" s="202">
        <v>175209.4559219381</v>
      </c>
      <c r="O59" s="202">
        <v>15471.929004037685</v>
      </c>
      <c r="P59" s="201">
        <v>50</v>
      </c>
    </row>
    <row r="60" spans="2:16" ht="12">
      <c r="B60" s="204">
        <v>51</v>
      </c>
      <c r="C60" s="205" t="s">
        <v>71</v>
      </c>
      <c r="D60" s="198">
        <v>50771.45979509469</v>
      </c>
      <c r="E60" s="198">
        <v>16776.466935734243</v>
      </c>
      <c r="F60" s="198">
        <v>892.5799441167339</v>
      </c>
      <c r="G60" s="198">
        <v>69249.68394908414</v>
      </c>
      <c r="H60" s="198">
        <v>3537.7832971126977</v>
      </c>
      <c r="I60" s="198">
        <v>8767.090965538653</v>
      </c>
      <c r="J60" s="198">
        <v>181936.8990996585</v>
      </c>
      <c r="K60" s="198">
        <v>4437.226948152747</v>
      </c>
      <c r="L60" s="198">
        <v>31401.918037876436</v>
      </c>
      <c r="M60" s="203">
        <v>2059.439615026389</v>
      </c>
      <c r="N60" s="202">
        <v>158448.73734864948</v>
      </c>
      <c r="O60" s="202">
        <v>23488.161751009004</v>
      </c>
      <c r="P60" s="201">
        <v>51</v>
      </c>
    </row>
    <row r="61" spans="2:16" ht="12">
      <c r="B61" s="204">
        <v>52</v>
      </c>
      <c r="C61" s="205" t="s">
        <v>72</v>
      </c>
      <c r="D61" s="198">
        <v>53835.72869955157</v>
      </c>
      <c r="E61" s="198">
        <v>17935.538116591928</v>
      </c>
      <c r="F61" s="198">
        <v>4704.035874439462</v>
      </c>
      <c r="G61" s="198">
        <v>77849.53755605381</v>
      </c>
      <c r="H61" s="198">
        <v>3449.8878923766815</v>
      </c>
      <c r="I61" s="198">
        <v>3061.322869955157</v>
      </c>
      <c r="J61" s="198">
        <v>201134.4383408072</v>
      </c>
      <c r="K61" s="198">
        <v>3385.210201793722</v>
      </c>
      <c r="L61" s="198">
        <v>52917.7802690583</v>
      </c>
      <c r="M61" s="203">
        <v>676.8419282511211</v>
      </c>
      <c r="N61" s="202">
        <v>165087.61995515696</v>
      </c>
      <c r="O61" s="202">
        <v>36046.81838565022</v>
      </c>
      <c r="P61" s="201">
        <v>52</v>
      </c>
    </row>
    <row r="62" spans="2:16" ht="12">
      <c r="B62" s="204">
        <v>53</v>
      </c>
      <c r="C62" s="205" t="s">
        <v>73</v>
      </c>
      <c r="D62" s="198">
        <v>40895.405997931746</v>
      </c>
      <c r="E62" s="198">
        <v>13835.160289555326</v>
      </c>
      <c r="F62" s="198">
        <v>925.3360910031024</v>
      </c>
      <c r="G62" s="198">
        <v>56322.655429162354</v>
      </c>
      <c r="H62" s="198">
        <v>3566.1220268872803</v>
      </c>
      <c r="I62" s="198">
        <v>4375.801447776629</v>
      </c>
      <c r="J62" s="198">
        <v>162880.6347466391</v>
      </c>
      <c r="K62" s="198">
        <v>2131.882936918304</v>
      </c>
      <c r="L62" s="198">
        <v>40566.48169596691</v>
      </c>
      <c r="M62" s="203">
        <v>1841.794829369183</v>
      </c>
      <c r="N62" s="202">
        <v>154141.69100310237</v>
      </c>
      <c r="O62" s="202">
        <v>8738.94374353671</v>
      </c>
      <c r="P62" s="201">
        <v>53</v>
      </c>
    </row>
    <row r="63" spans="2:16" ht="12">
      <c r="B63" s="204">
        <v>54</v>
      </c>
      <c r="C63" s="205" t="s">
        <v>74</v>
      </c>
      <c r="D63" s="198">
        <v>54404.236583769634</v>
      </c>
      <c r="E63" s="198">
        <v>16435.86387434555</v>
      </c>
      <c r="F63" s="198">
        <v>2884.4895287958116</v>
      </c>
      <c r="G63" s="198">
        <v>74672.47938481676</v>
      </c>
      <c r="H63" s="198">
        <v>8706.151832460733</v>
      </c>
      <c r="I63" s="198">
        <v>3559.5549738219897</v>
      </c>
      <c r="J63" s="198">
        <v>211505.64234293194</v>
      </c>
      <c r="K63" s="198">
        <v>2283.0765706806283</v>
      </c>
      <c r="L63" s="198">
        <v>54598.30071989529</v>
      </c>
      <c r="M63" s="203">
        <v>4417.398560209424</v>
      </c>
      <c r="N63" s="202">
        <v>196840.67212041884</v>
      </c>
      <c r="O63" s="202">
        <v>14664.97022251309</v>
      </c>
      <c r="P63" s="201">
        <v>54</v>
      </c>
    </row>
    <row r="64" spans="2:16" ht="12">
      <c r="B64" s="204">
        <v>55</v>
      </c>
      <c r="C64" s="205" t="s">
        <v>75</v>
      </c>
      <c r="D64" s="198">
        <v>56887.39748831776</v>
      </c>
      <c r="E64" s="198">
        <v>18159.170560747665</v>
      </c>
      <c r="F64" s="198">
        <v>304.9065420560748</v>
      </c>
      <c r="G64" s="198">
        <v>76173.99357476635</v>
      </c>
      <c r="H64" s="198">
        <v>3872.978971962617</v>
      </c>
      <c r="I64" s="198">
        <v>3133.7616822429904</v>
      </c>
      <c r="J64" s="198">
        <v>188358.06279205607</v>
      </c>
      <c r="K64" s="198">
        <v>2693.2272196261683</v>
      </c>
      <c r="L64" s="198">
        <v>50408.17348130841</v>
      </c>
      <c r="M64" s="203">
        <v>638.4223130841121</v>
      </c>
      <c r="N64" s="202">
        <v>174560.80724299065</v>
      </c>
      <c r="O64" s="202">
        <v>13797.255549065421</v>
      </c>
      <c r="P64" s="201">
        <v>55</v>
      </c>
    </row>
    <row r="65" spans="2:16" ht="12">
      <c r="B65" s="204">
        <v>56</v>
      </c>
      <c r="C65" s="205" t="s">
        <v>76</v>
      </c>
      <c r="D65" s="198">
        <v>54523.873239436616</v>
      </c>
      <c r="E65" s="198">
        <v>10933.199195171026</v>
      </c>
      <c r="F65" s="198">
        <v>5374.446680080483</v>
      </c>
      <c r="G65" s="198">
        <v>71544.02092555333</v>
      </c>
      <c r="H65" s="198">
        <v>2357.8189134808854</v>
      </c>
      <c r="I65" s="198">
        <v>3012.4748490945676</v>
      </c>
      <c r="J65" s="198">
        <v>183193.74466800806</v>
      </c>
      <c r="K65" s="198">
        <v>2270.533601609658</v>
      </c>
      <c r="L65" s="198">
        <v>51499.67605633803</v>
      </c>
      <c r="M65" s="203">
        <v>2229.1935613682094</v>
      </c>
      <c r="N65" s="202">
        <v>156943.08350100604</v>
      </c>
      <c r="O65" s="202">
        <v>26250.661167002014</v>
      </c>
      <c r="P65" s="201">
        <v>56</v>
      </c>
    </row>
    <row r="66" spans="2:16" ht="12">
      <c r="B66" s="204">
        <v>57</v>
      </c>
      <c r="C66" s="205" t="s">
        <v>77</v>
      </c>
      <c r="D66" s="198">
        <v>53467.45763239876</v>
      </c>
      <c r="E66" s="198">
        <v>5471.183800623053</v>
      </c>
      <c r="F66" s="198">
        <v>1726.01246105919</v>
      </c>
      <c r="G66" s="198">
        <v>61655.18271028037</v>
      </c>
      <c r="H66" s="198">
        <v>2044.1121495327102</v>
      </c>
      <c r="I66" s="198">
        <v>4307.1651090342675</v>
      </c>
      <c r="J66" s="198">
        <v>177729.40841121494</v>
      </c>
      <c r="K66" s="198">
        <v>2152.9780373831777</v>
      </c>
      <c r="L66" s="198">
        <v>47670.35031152648</v>
      </c>
      <c r="M66" s="203">
        <v>1677.3895638629283</v>
      </c>
      <c r="N66" s="202">
        <v>165347.58971962618</v>
      </c>
      <c r="O66" s="202">
        <v>12381.818691588785</v>
      </c>
      <c r="P66" s="201">
        <v>57</v>
      </c>
    </row>
    <row r="67" spans="2:16" ht="12">
      <c r="B67" s="204">
        <v>58</v>
      </c>
      <c r="C67" s="205" t="s">
        <v>78</v>
      </c>
      <c r="D67" s="198">
        <v>52408.71887089841</v>
      </c>
      <c r="E67" s="198">
        <v>3194.4404642498926</v>
      </c>
      <c r="F67" s="198">
        <v>5151.16778908153</v>
      </c>
      <c r="G67" s="198">
        <v>61675.476572574866</v>
      </c>
      <c r="H67" s="198">
        <v>4526.8663132253905</v>
      </c>
      <c r="I67" s="198">
        <v>6546.926493767015</v>
      </c>
      <c r="J67" s="198">
        <v>166933.42140707836</v>
      </c>
      <c r="K67" s="198">
        <v>2098.084252758275</v>
      </c>
      <c r="L67" s="198">
        <v>47070.550508668864</v>
      </c>
      <c r="M67" s="203">
        <v>1918.6076801834074</v>
      </c>
      <c r="N67" s="202">
        <v>160286.59120217795</v>
      </c>
      <c r="O67" s="202">
        <v>6646.830204900415</v>
      </c>
      <c r="P67" s="201">
        <v>58</v>
      </c>
    </row>
    <row r="68" spans="2:16" ht="12">
      <c r="B68" s="204">
        <v>59</v>
      </c>
      <c r="C68" s="205" t="s">
        <v>79</v>
      </c>
      <c r="D68" s="198">
        <v>52059.2118673346</v>
      </c>
      <c r="E68" s="198">
        <v>6469.597512523752</v>
      </c>
      <c r="F68" s="198">
        <v>905.683192261185</v>
      </c>
      <c r="G68" s="198">
        <v>60182.694334081876</v>
      </c>
      <c r="H68" s="198">
        <v>2550.077733632752</v>
      </c>
      <c r="I68" s="198">
        <v>3351.8085161513213</v>
      </c>
      <c r="J68" s="198">
        <v>198028.0458628433</v>
      </c>
      <c r="K68" s="198">
        <v>1758.5158058386596</v>
      </c>
      <c r="L68" s="198">
        <v>49448.77016755917</v>
      </c>
      <c r="M68" s="203">
        <v>1493.3251856970116</v>
      </c>
      <c r="N68" s="202">
        <v>173612.17092762134</v>
      </c>
      <c r="O68" s="202">
        <v>24415.87493522197</v>
      </c>
      <c r="P68" s="201">
        <v>59</v>
      </c>
    </row>
    <row r="69" spans="2:16" ht="12">
      <c r="B69" s="204">
        <v>60</v>
      </c>
      <c r="C69" s="205" t="s">
        <v>80</v>
      </c>
      <c r="D69" s="198">
        <v>46929.05592407389</v>
      </c>
      <c r="E69" s="198">
        <v>5393.305439330544</v>
      </c>
      <c r="F69" s="198">
        <v>544.3412593121747</v>
      </c>
      <c r="G69" s="198">
        <v>53839.9962241045</v>
      </c>
      <c r="H69" s="198">
        <v>2049.882641085825</v>
      </c>
      <c r="I69" s="198">
        <v>3470.660271456271</v>
      </c>
      <c r="J69" s="198">
        <v>168009.7595673028</v>
      </c>
      <c r="K69" s="198">
        <v>2454.377997754873</v>
      </c>
      <c r="L69" s="198">
        <v>43098.15154607613</v>
      </c>
      <c r="M69" s="203">
        <v>1009.742626798653</v>
      </c>
      <c r="N69" s="202">
        <v>161962.40677620165</v>
      </c>
      <c r="O69" s="202">
        <v>6047.352791101132</v>
      </c>
      <c r="P69" s="201">
        <v>60</v>
      </c>
    </row>
    <row r="70" spans="2:16" ht="12">
      <c r="B70" s="204">
        <v>61</v>
      </c>
      <c r="C70" s="205" t="s">
        <v>81</v>
      </c>
      <c r="D70" s="198">
        <v>48575.62353998203</v>
      </c>
      <c r="E70" s="198">
        <v>7179.874213836478</v>
      </c>
      <c r="F70" s="198">
        <v>1433.2434860736748</v>
      </c>
      <c r="G70" s="198">
        <v>57872.145013477086</v>
      </c>
      <c r="H70" s="198">
        <v>2161.811320754717</v>
      </c>
      <c r="I70" s="198">
        <v>8762.803234501347</v>
      </c>
      <c r="J70" s="198">
        <v>191922.69002695417</v>
      </c>
      <c r="K70" s="198">
        <v>5970.1299191374665</v>
      </c>
      <c r="L70" s="198">
        <v>42680.37789757412</v>
      </c>
      <c r="M70" s="203">
        <v>1823.8673854447438</v>
      </c>
      <c r="N70" s="202">
        <v>163890.04240790656</v>
      </c>
      <c r="O70" s="202">
        <v>28032.64761904762</v>
      </c>
      <c r="P70" s="201">
        <v>61</v>
      </c>
    </row>
    <row r="71" spans="2:16" ht="12">
      <c r="B71" s="204">
        <v>62</v>
      </c>
      <c r="C71" s="205" t="s">
        <v>82</v>
      </c>
      <c r="D71" s="198">
        <v>49024.69764814625</v>
      </c>
      <c r="E71" s="198">
        <v>5866.591352572661</v>
      </c>
      <c r="F71" s="198">
        <v>3982.2327205504776</v>
      </c>
      <c r="G71" s="198">
        <v>59399.73410701448</v>
      </c>
      <c r="H71" s="198">
        <v>2196.7135668070246</v>
      </c>
      <c r="I71" s="198">
        <v>5566.396220601828</v>
      </c>
      <c r="J71" s="198">
        <v>186592.20694259013</v>
      </c>
      <c r="K71" s="198">
        <v>5167.453014275444</v>
      </c>
      <c r="L71" s="198">
        <v>52231.53825613639</v>
      </c>
      <c r="M71" s="203">
        <v>1503.4988189380713</v>
      </c>
      <c r="N71" s="202">
        <v>172844.70432371367</v>
      </c>
      <c r="O71" s="202">
        <v>13747.502618876451</v>
      </c>
      <c r="P71" s="201">
        <v>62</v>
      </c>
    </row>
    <row r="72" spans="2:16" ht="12">
      <c r="B72" s="204">
        <v>63</v>
      </c>
      <c r="C72" s="205" t="s">
        <v>83</v>
      </c>
      <c r="D72" s="198">
        <v>56255.27517864366</v>
      </c>
      <c r="E72" s="198">
        <v>7848.051772954024</v>
      </c>
      <c r="F72" s="198">
        <v>773.4933261426453</v>
      </c>
      <c r="G72" s="198">
        <v>65539.83268167723</v>
      </c>
      <c r="H72" s="198">
        <v>1580.725360657948</v>
      </c>
      <c r="I72" s="198">
        <v>7010.920857489551</v>
      </c>
      <c r="J72" s="198">
        <v>188048.70203586356</v>
      </c>
      <c r="K72" s="198">
        <v>1857.5169205878387</v>
      </c>
      <c r="L72" s="198">
        <v>58366.677227989756</v>
      </c>
      <c r="M72" s="203">
        <v>904.9520021572064</v>
      </c>
      <c r="N72" s="202">
        <v>167390.03249292166</v>
      </c>
      <c r="O72" s="202">
        <v>20658.66954294189</v>
      </c>
      <c r="P72" s="201">
        <v>63</v>
      </c>
    </row>
    <row r="73" spans="2:16" ht="12">
      <c r="B73" s="204">
        <v>64</v>
      </c>
      <c r="C73" s="205" t="s">
        <v>84</v>
      </c>
      <c r="D73" s="198">
        <v>52138.89293921036</v>
      </c>
      <c r="E73" s="198">
        <v>3782.84938374765</v>
      </c>
      <c r="F73" s="198">
        <v>1291.3097973678714</v>
      </c>
      <c r="G73" s="198">
        <v>57736.934301232504</v>
      </c>
      <c r="H73" s="198">
        <v>1504.2281178190933</v>
      </c>
      <c r="I73" s="198">
        <v>8857.167328180489</v>
      </c>
      <c r="J73" s="198">
        <v>181635.89763944014</v>
      </c>
      <c r="K73" s="198">
        <v>1352.795905577606</v>
      </c>
      <c r="L73" s="198">
        <v>45394.445163985794</v>
      </c>
      <c r="M73" s="203">
        <v>1619.9782744934196</v>
      </c>
      <c r="N73" s="202">
        <v>163466.83726759974</v>
      </c>
      <c r="O73" s="202">
        <v>18169.0603718404</v>
      </c>
      <c r="P73" s="201">
        <v>64</v>
      </c>
    </row>
    <row r="74" spans="2:16" ht="12">
      <c r="B74" s="204">
        <v>65</v>
      </c>
      <c r="C74" s="205" t="s">
        <v>85</v>
      </c>
      <c r="D74" s="198">
        <v>52908.94173426254</v>
      </c>
      <c r="E74" s="198">
        <v>11788.872386610305</v>
      </c>
      <c r="F74" s="198">
        <v>2064.777790471838</v>
      </c>
      <c r="G74" s="198">
        <v>67333.41185879127</v>
      </c>
      <c r="H74" s="198">
        <v>3225.179938306866</v>
      </c>
      <c r="I74" s="198">
        <v>12769.336227579115</v>
      </c>
      <c r="J74" s="198">
        <v>193726.278875814</v>
      </c>
      <c r="K74" s="198">
        <v>1701.4524163144065</v>
      </c>
      <c r="L74" s="198">
        <v>53261.14417913858</v>
      </c>
      <c r="M74" s="203">
        <v>3027.4929738375413</v>
      </c>
      <c r="N74" s="202">
        <v>183018.1688563921</v>
      </c>
      <c r="O74" s="202">
        <v>10708.110019421913</v>
      </c>
      <c r="P74" s="201">
        <v>65</v>
      </c>
    </row>
    <row r="75" spans="2:16" ht="12">
      <c r="B75" s="204">
        <v>66</v>
      </c>
      <c r="C75" s="205" t="s">
        <v>86</v>
      </c>
      <c r="D75" s="198">
        <v>53695.552034963126</v>
      </c>
      <c r="E75" s="198">
        <v>5736.547391423109</v>
      </c>
      <c r="F75" s="198">
        <v>508.0579076754985</v>
      </c>
      <c r="G75" s="198">
        <v>60494.608986615676</v>
      </c>
      <c r="H75" s="198">
        <v>1879.5957388691613</v>
      </c>
      <c r="I75" s="198">
        <v>3180.8249112264407</v>
      </c>
      <c r="J75" s="198">
        <v>160448.37448784485</v>
      </c>
      <c r="K75" s="198">
        <v>1338.7439224255668</v>
      </c>
      <c r="L75" s="198">
        <v>43021.81248292816</v>
      </c>
      <c r="M75" s="203">
        <v>818.5464354001639</v>
      </c>
      <c r="N75" s="202">
        <v>158365.47131931168</v>
      </c>
      <c r="O75" s="202">
        <v>2082.9031685331875</v>
      </c>
      <c r="P75" s="201">
        <v>66</v>
      </c>
    </row>
    <row r="76" spans="2:16" ht="12">
      <c r="B76" s="204">
        <v>67</v>
      </c>
      <c r="C76" s="205" t="s">
        <v>87</v>
      </c>
      <c r="D76" s="198">
        <v>45820.92025316456</v>
      </c>
      <c r="E76" s="198">
        <v>9070.886075949367</v>
      </c>
      <c r="F76" s="198">
        <v>1914.1772151898733</v>
      </c>
      <c r="G76" s="198">
        <v>57357.32506329114</v>
      </c>
      <c r="H76" s="198">
        <v>1033.5189873417721</v>
      </c>
      <c r="I76" s="198">
        <v>2338.73417721519</v>
      </c>
      <c r="J76" s="198">
        <v>169504.17265822785</v>
      </c>
      <c r="K76" s="198">
        <v>1328.4349367088607</v>
      </c>
      <c r="L76" s="198">
        <v>43164.58202531646</v>
      </c>
      <c r="M76" s="203">
        <v>1761.0177215189874</v>
      </c>
      <c r="N76" s="202">
        <v>164694.59696202533</v>
      </c>
      <c r="O76" s="202">
        <v>4809.575696202532</v>
      </c>
      <c r="P76" s="201">
        <v>67</v>
      </c>
    </row>
    <row r="77" spans="2:16" ht="12">
      <c r="B77" s="204">
        <v>68</v>
      </c>
      <c r="C77" s="205" t="s">
        <v>88</v>
      </c>
      <c r="D77" s="198">
        <v>50363.198689956334</v>
      </c>
      <c r="E77" s="198">
        <v>11375.06065016982</v>
      </c>
      <c r="F77" s="198">
        <v>725.3760310528869</v>
      </c>
      <c r="G77" s="198">
        <v>63250.75351770985</v>
      </c>
      <c r="H77" s="198">
        <v>1391.7758369723435</v>
      </c>
      <c r="I77" s="198">
        <v>19831.87772925764</v>
      </c>
      <c r="J77" s="198">
        <v>186063.2646773411</v>
      </c>
      <c r="K77" s="198">
        <v>5310.799126637555</v>
      </c>
      <c r="L77" s="198">
        <v>46238.28093158661</v>
      </c>
      <c r="M77" s="203">
        <v>1118.2006307617662</v>
      </c>
      <c r="N77" s="202">
        <v>174030.81901989324</v>
      </c>
      <c r="O77" s="202">
        <v>12032.44565744784</v>
      </c>
      <c r="P77" s="201">
        <v>68</v>
      </c>
    </row>
    <row r="78" spans="2:16" ht="12">
      <c r="B78" s="204">
        <v>69</v>
      </c>
      <c r="C78" s="205" t="s">
        <v>89</v>
      </c>
      <c r="D78" s="198">
        <v>52502.01512027491</v>
      </c>
      <c r="E78" s="198">
        <v>8456.051928216877</v>
      </c>
      <c r="F78" s="198">
        <v>1423.8258877434134</v>
      </c>
      <c r="G78" s="198">
        <v>62967.453302787326</v>
      </c>
      <c r="H78" s="198">
        <v>2454.142802596411</v>
      </c>
      <c r="I78" s="198">
        <v>9774.723176785032</v>
      </c>
      <c r="J78" s="198">
        <v>187454.9151584574</v>
      </c>
      <c r="K78" s="198">
        <v>1681.8161130202368</v>
      </c>
      <c r="L78" s="198">
        <v>56835.86590301642</v>
      </c>
      <c r="M78" s="203">
        <v>1919.7589156166475</v>
      </c>
      <c r="N78" s="202">
        <v>180431.39579992363</v>
      </c>
      <c r="O78" s="202">
        <v>7023.519358533791</v>
      </c>
      <c r="P78" s="201">
        <v>69</v>
      </c>
    </row>
    <row r="79" spans="2:16" ht="12">
      <c r="B79" s="204">
        <v>70</v>
      </c>
      <c r="C79" s="205" t="s">
        <v>90</v>
      </c>
      <c r="D79" s="198">
        <v>51994.67855540601</v>
      </c>
      <c r="E79" s="198">
        <v>8488.22341857335</v>
      </c>
      <c r="F79" s="198">
        <v>1860.699865410498</v>
      </c>
      <c r="G79" s="198">
        <v>62927.62337371019</v>
      </c>
      <c r="H79" s="198">
        <v>2143.517272319426</v>
      </c>
      <c r="I79" s="198">
        <v>12556.639748766263</v>
      </c>
      <c r="J79" s="198">
        <v>187283.66767608793</v>
      </c>
      <c r="K79" s="198">
        <v>1359.3513907581876</v>
      </c>
      <c r="L79" s="198">
        <v>44910.04923732616</v>
      </c>
      <c r="M79" s="203">
        <v>1634.1071108120234</v>
      </c>
      <c r="N79" s="202">
        <v>173434.7188200987</v>
      </c>
      <c r="O79" s="202">
        <v>13848.948855989232</v>
      </c>
      <c r="P79" s="201">
        <v>70</v>
      </c>
    </row>
    <row r="80" spans="2:16" ht="13.5" customHeight="1">
      <c r="B80" s="281" t="s">
        <v>18</v>
      </c>
      <c r="C80" s="281"/>
      <c r="D80" s="198">
        <v>52149.55992681196</v>
      </c>
      <c r="E80" s="198">
        <v>9946.938674891191</v>
      </c>
      <c r="F80" s="198">
        <v>2852.090049768959</v>
      </c>
      <c r="G80" s="198">
        <v>65556.91310016517</v>
      </c>
      <c r="H80" s="198">
        <v>2705.4818878787796</v>
      </c>
      <c r="I80" s="198">
        <v>6401.178086319152</v>
      </c>
      <c r="J80" s="198">
        <v>182485.25225494197</v>
      </c>
      <c r="K80" s="198">
        <v>2941.876069265682</v>
      </c>
      <c r="L80" s="198">
        <v>50756.75528846549</v>
      </c>
      <c r="M80" s="198">
        <v>1117.907884969884</v>
      </c>
      <c r="N80" s="202">
        <v>175215.4469016974</v>
      </c>
      <c r="O80" s="202">
        <v>7269.805353244569</v>
      </c>
      <c r="P80" s="201"/>
    </row>
    <row r="81" spans="2:16" ht="13.5" customHeight="1">
      <c r="B81" s="281" t="s">
        <v>163</v>
      </c>
      <c r="C81" s="281"/>
      <c r="D81" s="198">
        <v>52558.51803420624</v>
      </c>
      <c r="E81" s="198">
        <v>9945.163277880469</v>
      </c>
      <c r="F81" s="198">
        <v>2938.45900129871</v>
      </c>
      <c r="G81" s="198">
        <v>65909.1336984381</v>
      </c>
      <c r="H81" s="198">
        <v>2563.829623877944</v>
      </c>
      <c r="I81" s="198">
        <v>6635.87676224899</v>
      </c>
      <c r="J81" s="198">
        <v>182138.72373891115</v>
      </c>
      <c r="K81" s="198">
        <v>3262.7432814078293</v>
      </c>
      <c r="L81" s="198">
        <v>52321.17557096294</v>
      </c>
      <c r="M81" s="198">
        <v>686.3798738853883</v>
      </c>
      <c r="N81" s="202">
        <v>178369.41084823874</v>
      </c>
      <c r="O81" s="202">
        <v>3769.3128906724205</v>
      </c>
      <c r="P81" s="201"/>
    </row>
    <row r="82" spans="2:16" ht="13.5" customHeight="1">
      <c r="B82" s="277" t="s">
        <v>20</v>
      </c>
      <c r="C82" s="277"/>
      <c r="D82" s="198">
        <v>51541.40700030996</v>
      </c>
      <c r="E82" s="198">
        <v>9949.578830125312</v>
      </c>
      <c r="F82" s="198">
        <v>2723.6526140462624</v>
      </c>
      <c r="G82" s="198">
        <v>65033.13331993583</v>
      </c>
      <c r="H82" s="198">
        <v>2916.129964882641</v>
      </c>
      <c r="I82" s="198">
        <v>6052.162663878169</v>
      </c>
      <c r="J82" s="198">
        <v>183000.56746041207</v>
      </c>
      <c r="K82" s="198">
        <v>2464.7212444692714</v>
      </c>
      <c r="L82" s="198">
        <v>48430.339071552895</v>
      </c>
      <c r="M82" s="203">
        <v>1759.6240364866292</v>
      </c>
      <c r="N82" s="202">
        <v>170525.25402010308</v>
      </c>
      <c r="O82" s="202">
        <v>12475.313440309006</v>
      </c>
      <c r="P82" s="201"/>
    </row>
    <row r="83" spans="2:13" ht="12">
      <c r="B83" s="14"/>
      <c r="D83" s="15"/>
      <c r="E83" s="15"/>
      <c r="F83" s="15"/>
      <c r="G83" s="15"/>
      <c r="H83" s="15"/>
      <c r="I83" s="15"/>
      <c r="J83" s="15"/>
      <c r="K83" s="15"/>
      <c r="L83" s="15"/>
      <c r="M83" s="7"/>
    </row>
    <row r="84" spans="2:13" ht="12">
      <c r="B84" s="207" t="s">
        <v>171</v>
      </c>
      <c r="C84" s="11"/>
      <c r="D84" s="15"/>
      <c r="E84" s="15"/>
      <c r="F84" s="15"/>
      <c r="G84" s="15"/>
      <c r="H84" s="15"/>
      <c r="I84" s="15"/>
      <c r="J84" s="15"/>
      <c r="K84" s="15"/>
      <c r="L84" s="15"/>
      <c r="M84" s="7"/>
    </row>
    <row r="85" spans="2:13" ht="12">
      <c r="B85" s="16"/>
      <c r="C85" s="11"/>
      <c r="D85" s="15"/>
      <c r="E85" s="15"/>
      <c r="F85" s="15"/>
      <c r="G85" s="15"/>
      <c r="H85" s="15"/>
      <c r="I85" s="15"/>
      <c r="J85" s="15"/>
      <c r="K85" s="15"/>
      <c r="L85" s="15"/>
      <c r="M85" s="7"/>
    </row>
    <row r="86" spans="2:13" ht="12">
      <c r="B86" s="14"/>
      <c r="C86" s="17"/>
      <c r="D86" s="15"/>
      <c r="E86" s="15"/>
      <c r="F86" s="15"/>
      <c r="G86" s="15"/>
      <c r="H86" s="15"/>
      <c r="I86" s="15"/>
      <c r="J86" s="15"/>
      <c r="K86" s="15"/>
      <c r="L86" s="15"/>
      <c r="M86" s="14"/>
    </row>
  </sheetData>
  <mergeCells count="5">
    <mergeCell ref="B82:C82"/>
    <mergeCell ref="D5:G5"/>
    <mergeCell ref="B9:C9"/>
    <mergeCell ref="B80:C80"/>
    <mergeCell ref="B81:C8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2001-07-10T07:26:38Z</cp:lastPrinted>
  <dcterms:created xsi:type="dcterms:W3CDTF">2000-03-03T02:19:01Z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