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600" windowWidth="15330" windowHeight="3660" activeTab="0"/>
  </bookViews>
  <sheets>
    <sheet name="一般状況（その１）" sheetId="1" r:id="rId1"/>
    <sheet name="一般状況（その２）" sheetId="2" r:id="rId2"/>
    <sheet name="一般状況（その３）" sheetId="3" r:id="rId3"/>
  </sheets>
  <definedNames>
    <definedName name="_xlnm.Print_Area" localSheetId="0">'一般状況（その１）'!$A$1:$AH$88</definedName>
  </definedNames>
  <calcPr fullCalcOnLoad="1" iterate="1" iterateCount="1" iterateDelta="0.001"/>
</workbook>
</file>

<file path=xl/sharedStrings.xml><?xml version="1.0" encoding="utf-8"?>
<sst xmlns="http://schemas.openxmlformats.org/spreadsheetml/2006/main" count="525" uniqueCount="210">
  <si>
    <t>被　　    保　　    険　    　者    　　数</t>
  </si>
  <si>
    <t>番</t>
  </si>
  <si>
    <t>保険者名</t>
  </si>
  <si>
    <t>総世帯数</t>
  </si>
  <si>
    <t>総人口</t>
  </si>
  <si>
    <t>国保世帯数</t>
  </si>
  <si>
    <t>総数</t>
  </si>
  <si>
    <t xml:space="preserve">退職被保険者等  </t>
  </si>
  <si>
    <t>一  般  被  保  険  者　Ｄ － Ｅ</t>
  </si>
  <si>
    <t xml:space="preserve">上記以外の者 </t>
  </si>
  <si>
    <t>号</t>
  </si>
  <si>
    <t>Ａ</t>
  </si>
  <si>
    <t>Ｂ</t>
  </si>
  <si>
    <t>Ｃ</t>
  </si>
  <si>
    <t>加入率</t>
  </si>
  <si>
    <t>年間平均</t>
  </si>
  <si>
    <t>Ｄ</t>
  </si>
  <si>
    <t>Ｅ</t>
  </si>
  <si>
    <t>割合</t>
  </si>
  <si>
    <t>Ｆ</t>
  </si>
  <si>
    <t xml:space="preserve">Ｇ（D-E-F） </t>
  </si>
  <si>
    <t>C／A</t>
  </si>
  <si>
    <t>D／B</t>
  </si>
  <si>
    <t>E／D</t>
  </si>
  <si>
    <t>F／D</t>
  </si>
  <si>
    <t>G／D</t>
  </si>
  <si>
    <t>世帯</t>
  </si>
  <si>
    <t>人</t>
  </si>
  <si>
    <t>％</t>
  </si>
  <si>
    <t>市町村計</t>
  </si>
  <si>
    <t>市　計</t>
  </si>
  <si>
    <t>町村計</t>
  </si>
  <si>
    <t>－</t>
  </si>
  <si>
    <t>前橋市</t>
  </si>
  <si>
    <t>高崎市</t>
  </si>
  <si>
    <t>桐生市</t>
  </si>
  <si>
    <t>伊勢崎市</t>
  </si>
  <si>
    <t>太田市</t>
  </si>
  <si>
    <t>沼田市</t>
  </si>
  <si>
    <t>館林市</t>
  </si>
  <si>
    <t>渋川市</t>
  </si>
  <si>
    <t>藤岡市</t>
  </si>
  <si>
    <t>富岡市</t>
  </si>
  <si>
    <t>安中市</t>
  </si>
  <si>
    <t>北橘村</t>
  </si>
  <si>
    <t>赤城村</t>
  </si>
  <si>
    <t>富士見村</t>
  </si>
  <si>
    <t>大胡町</t>
  </si>
  <si>
    <t>宮城村</t>
  </si>
  <si>
    <t>粕川村</t>
  </si>
  <si>
    <t>新里村</t>
  </si>
  <si>
    <t>黒保根村</t>
  </si>
  <si>
    <t>(勢)東村</t>
  </si>
  <si>
    <t>榛名町</t>
  </si>
  <si>
    <t>倉渕村</t>
  </si>
  <si>
    <t>箕郷町</t>
  </si>
  <si>
    <t>群馬町</t>
  </si>
  <si>
    <t>子持村</t>
  </si>
  <si>
    <t>小野上村</t>
  </si>
  <si>
    <t>伊香保町</t>
  </si>
  <si>
    <t>榛東村</t>
  </si>
  <si>
    <t>吉岡町</t>
  </si>
  <si>
    <t>新町</t>
  </si>
  <si>
    <t>鬼石町</t>
  </si>
  <si>
    <t>吉井町</t>
  </si>
  <si>
    <t>万場町</t>
  </si>
  <si>
    <t>中里村</t>
  </si>
  <si>
    <t>上野村</t>
  </si>
  <si>
    <t>妙義町</t>
  </si>
  <si>
    <t>下仁田町</t>
  </si>
  <si>
    <t>南牧村</t>
  </si>
  <si>
    <t>甘楽町</t>
  </si>
  <si>
    <t>松井田町</t>
  </si>
  <si>
    <t>中之条町</t>
  </si>
  <si>
    <t>(吾)東村</t>
  </si>
  <si>
    <t>吾妻町</t>
  </si>
  <si>
    <t>長野原町</t>
  </si>
  <si>
    <t>嬬恋村</t>
  </si>
  <si>
    <t>草津町</t>
  </si>
  <si>
    <t>六合村</t>
  </si>
  <si>
    <t>高山村</t>
  </si>
  <si>
    <t>白沢村</t>
  </si>
  <si>
    <t>利根村</t>
  </si>
  <si>
    <t>片品村</t>
  </si>
  <si>
    <t>川場村</t>
  </si>
  <si>
    <t>月夜野町</t>
  </si>
  <si>
    <t>水上町</t>
  </si>
  <si>
    <t>新治村</t>
  </si>
  <si>
    <t>昭和村</t>
  </si>
  <si>
    <t>赤堀町</t>
  </si>
  <si>
    <t>(佐)東村</t>
  </si>
  <si>
    <t>境町</t>
  </si>
  <si>
    <t>玉村町</t>
  </si>
  <si>
    <t>尾島町</t>
  </si>
  <si>
    <t>新田町</t>
  </si>
  <si>
    <t>薮塚本町</t>
  </si>
  <si>
    <t>笠懸町</t>
  </si>
  <si>
    <t>大間々町</t>
  </si>
  <si>
    <t>板倉町</t>
  </si>
  <si>
    <t>明和町</t>
  </si>
  <si>
    <t>千代田町</t>
  </si>
  <si>
    <t>大泉町</t>
  </si>
  <si>
    <t>邑楽町</t>
  </si>
  <si>
    <t>事業開始</t>
  </si>
  <si>
    <t>事 務 職 員 数</t>
  </si>
  <si>
    <t>保        険        給        付        状        況</t>
  </si>
  <si>
    <t>専任</t>
  </si>
  <si>
    <t>兼任</t>
  </si>
  <si>
    <t>計</t>
  </si>
  <si>
    <t>一 部 負 担 割 合</t>
  </si>
  <si>
    <t>年月日</t>
  </si>
  <si>
    <t>出産育児一時金等</t>
  </si>
  <si>
    <t>葬  祭  費</t>
  </si>
  <si>
    <t>円</t>
  </si>
  <si>
    <t xml:space="preserve">７０ 件 </t>
  </si>
  <si>
    <t xml:space="preserve">１１ 件 </t>
  </si>
  <si>
    <t xml:space="preserve">５９ 件 </t>
  </si>
  <si>
    <t>２９．　４．　１</t>
  </si>
  <si>
    <t>一　般　　　　　　　　30％</t>
  </si>
  <si>
    <t>３０．　１．２０</t>
  </si>
  <si>
    <t>退職者　本人　　　　　20％</t>
  </si>
  <si>
    <t>３３．１０．　１</t>
  </si>
  <si>
    <t>　　　　家族　入　院　20％</t>
  </si>
  <si>
    <t>３０．　１．１０</t>
  </si>
  <si>
    <t>　　　　　　　入院外　30％</t>
  </si>
  <si>
    <t>２４．　９．　１</t>
  </si>
  <si>
    <t>〃</t>
  </si>
  <si>
    <t>３０．　３．　１</t>
  </si>
  <si>
    <t>２６．　４．　１</t>
  </si>
  <si>
    <t>３１．　９．　１</t>
  </si>
  <si>
    <t>２３．１１．　１</t>
  </si>
  <si>
    <t>３３．　４．　１</t>
  </si>
  <si>
    <t>３２．１０．　１</t>
  </si>
  <si>
    <t>２６．　６．　７</t>
  </si>
  <si>
    <t>２４．　８．　１</t>
  </si>
  <si>
    <t>２３．　８．１６</t>
  </si>
  <si>
    <t>３０．　２．　１</t>
  </si>
  <si>
    <t>３０．　４．　１</t>
  </si>
  <si>
    <t>３５．　９．　１</t>
  </si>
  <si>
    <t>３１．　４．　１</t>
  </si>
  <si>
    <t>２９．　３．　１</t>
  </si>
  <si>
    <t>３５．　４．　１</t>
  </si>
  <si>
    <t>２９．１０．　１</t>
  </si>
  <si>
    <t>３０．　１．１５</t>
  </si>
  <si>
    <t>２５．　７．　５</t>
  </si>
  <si>
    <t>２７．　５．　１</t>
  </si>
  <si>
    <t>３０．　７．　１</t>
  </si>
  <si>
    <t>３０．　３．１０</t>
  </si>
  <si>
    <t>３０．　３．１５</t>
  </si>
  <si>
    <t>３４．　２．　１</t>
  </si>
  <si>
    <t>３１．１０．　１</t>
  </si>
  <si>
    <t>３０．　４．１５</t>
  </si>
  <si>
    <t>２６．　１．　１</t>
  </si>
  <si>
    <t>２３．　９．　１</t>
  </si>
  <si>
    <t>２５．　４．　１</t>
  </si>
  <si>
    <t>３１．　９．３０</t>
  </si>
  <si>
    <t>２３．１０．　１</t>
  </si>
  <si>
    <t>２９．　８．　１</t>
  </si>
  <si>
    <t>３３．１１．　１</t>
  </si>
  <si>
    <t>２４．１０．　１</t>
  </si>
  <si>
    <t>２４．　４．　１</t>
  </si>
  <si>
    <t>３４．　４．　１</t>
  </si>
  <si>
    <t>２８．　４．２５</t>
  </si>
  <si>
    <t>２８．　４．１５</t>
  </si>
  <si>
    <t>３６．　４．　１</t>
  </si>
  <si>
    <t>退職被保険者分</t>
  </si>
  <si>
    <t>一般被保険者分</t>
  </si>
  <si>
    <t>合計</t>
  </si>
  <si>
    <t>被保険者分</t>
  </si>
  <si>
    <t>被扶養者分</t>
  </si>
  <si>
    <t>老人</t>
  </si>
  <si>
    <t>若人</t>
  </si>
  <si>
    <t>　</t>
  </si>
  <si>
    <t>被保険者千人当</t>
  </si>
  <si>
    <t>長期該当</t>
  </si>
  <si>
    <t>長期非該当</t>
  </si>
  <si>
    <t>たりの発行件数</t>
  </si>
  <si>
    <t>件</t>
  </si>
  <si>
    <t>保険者別一般状況　その１　（事業年報Ａ表）</t>
  </si>
  <si>
    <t>保険者別一般状況　その２　（事業年報Ａ表）</t>
  </si>
  <si>
    <t>保険者別一般状況　その３　（事業年報Ａ表）</t>
  </si>
  <si>
    <t>番
号</t>
  </si>
  <si>
    <t>※２  一部負担割合については、全市町村同率である。</t>
  </si>
  <si>
    <t>※　入院時食事療養費標準負担額減額状況（年間平均）について各保険者ごと、被保険者区分ごとに集計したものである。</t>
  </si>
  <si>
    <t>老人保健医療給付対象者</t>
  </si>
  <si>
    <t>※３　退職被保険者等とは、退職被保険者（市町村国保の被保険者（老人保健法の適用を受ける者を除く。）のうち、被用者年金保険に基づく老齢または退職年金を受けることのできる者であって、</t>
  </si>
  <si>
    <t>　　一定期間被用者年金保険に加入していた者）及び退職被保険者の被扶養者である。</t>
  </si>
  <si>
    <t>その他給付範囲</t>
  </si>
  <si>
    <t>介護保</t>
  </si>
  <si>
    <t>険第２</t>
  </si>
  <si>
    <t>号被保</t>
  </si>
  <si>
    <t>険者数</t>
  </si>
  <si>
    <t>　</t>
  </si>
  <si>
    <t>※１  数値は、平成１５年３月３１日現在のものである。</t>
  </si>
  <si>
    <t>※２  総世帯・総人口は、住民基本台帳法に基づく数値による（平成１５年３月３１日現在）。</t>
  </si>
  <si>
    <t>※４　老人保健医療給付対象者とは、医療保険各法の加入者で71歳以上の者及び65歳以上71歳未満の者で、市町村長からねたきり等の状態にある旨の認定を受けた者をいう。</t>
  </si>
  <si>
    <t>人</t>
  </si>
  <si>
    <t>（再　掲）</t>
  </si>
  <si>
    <t>３歳未満</t>
  </si>
  <si>
    <t>70歳以上</t>
  </si>
  <si>
    <t>一　般</t>
  </si>
  <si>
    <t>一定以上所得者</t>
  </si>
  <si>
    <t>一般被保険者（老健医療給付対象者除く）</t>
  </si>
  <si>
    <t>総　　　数</t>
  </si>
  <si>
    <t>※１  数値は、平成１５年３月３１日現在である。</t>
  </si>
  <si>
    <t>　　３歳未満   　　　 20％</t>
  </si>
  <si>
    <t xml:space="preserve">    70歳以上一定以上所得者</t>
  </si>
  <si>
    <t xml:space="preserve"> 　　　　　　　　　　'20％</t>
  </si>
  <si>
    <t xml:space="preserve">    70歳以上一般　    10％</t>
  </si>
  <si>
    <t>　※平成１４年１０月より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</si>
</sst>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quot;▲&quot;#,##0"/>
    <numFmt numFmtId="179" formatCode="#,##0.000"/>
  </numFmts>
  <fonts count="8">
    <font>
      <sz val="11"/>
      <name val="ＭＳ Ｐゴシック"/>
      <family val="3"/>
    </font>
    <font>
      <sz val="6"/>
      <name val="ＭＳ Ｐゴシック"/>
      <family val="3"/>
    </font>
    <font>
      <sz val="10"/>
      <name val="ＭＳ Ｐゴシック"/>
      <family val="3"/>
    </font>
    <font>
      <sz val="11"/>
      <name val="明朝"/>
      <family val="1"/>
    </font>
    <font>
      <sz val="10"/>
      <name val="ＭＳ 明朝"/>
      <family val="1"/>
    </font>
    <font>
      <b/>
      <sz val="12"/>
      <name val="ＭＳ 明朝"/>
      <family val="1"/>
    </font>
    <font>
      <b/>
      <sz val="12"/>
      <color indexed="8"/>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9">
    <border>
      <left/>
      <right/>
      <top/>
      <bottom/>
      <diagonal/>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style="hair"/>
      <right>
        <color indexed="63"/>
      </right>
      <top style="hair"/>
      <bottom style="hair"/>
    </border>
    <border>
      <left style="hair"/>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2" fillId="0" borderId="0">
      <alignment/>
      <protection/>
    </xf>
  </cellStyleXfs>
  <cellXfs count="185">
    <xf numFmtId="0" fontId="0" fillId="0" borderId="0" xfId="0" applyAlignment="1">
      <alignment/>
    </xf>
    <xf numFmtId="3" fontId="4" fillId="0" borderId="0" xfId="21" applyNumberFormat="1" applyFont="1" applyProtection="1">
      <alignment/>
      <protection locked="0"/>
    </xf>
    <xf numFmtId="3" fontId="4" fillId="0" borderId="0" xfId="21" applyNumberFormat="1" applyFont="1" applyFill="1" applyBorder="1" applyProtection="1">
      <alignment/>
      <protection/>
    </xf>
    <xf numFmtId="3" fontId="4" fillId="0" borderId="0" xfId="21" applyNumberFormat="1" applyFont="1" applyFill="1" applyBorder="1" applyProtection="1">
      <alignment/>
      <protection locked="0"/>
    </xf>
    <xf numFmtId="3" fontId="4" fillId="0" borderId="0" xfId="21" applyNumberFormat="1" applyFont="1" applyFill="1" applyBorder="1" applyAlignment="1" applyProtection="1">
      <alignment horizontal="center"/>
      <protection locked="0"/>
    </xf>
    <xf numFmtId="3" fontId="4" fillId="0" borderId="0" xfId="21" applyNumberFormat="1" applyFont="1" applyFill="1" applyBorder="1" applyAlignment="1" applyProtection="1">
      <alignment horizontal="right"/>
      <protection locked="0"/>
    </xf>
    <xf numFmtId="3" fontId="4" fillId="0" borderId="1" xfId="21" applyNumberFormat="1" applyFont="1" applyFill="1" applyBorder="1" applyAlignment="1" applyProtection="1">
      <alignment horizontal="center"/>
      <protection locked="0"/>
    </xf>
    <xf numFmtId="3" fontId="4" fillId="0" borderId="2" xfId="21" applyNumberFormat="1" applyFont="1" applyBorder="1" applyProtection="1">
      <alignment/>
      <protection locked="0"/>
    </xf>
    <xf numFmtId="3" fontId="4" fillId="0" borderId="0" xfId="21" applyNumberFormat="1" applyFont="1" applyFill="1" applyBorder="1" applyAlignment="1" applyProtection="1">
      <alignment horizontal="left"/>
      <protection locked="0"/>
    </xf>
    <xf numFmtId="176" fontId="4" fillId="0" borderId="0" xfId="21" applyNumberFormat="1" applyFont="1" applyFill="1" applyBorder="1" applyProtection="1">
      <alignment/>
      <protection locked="0"/>
    </xf>
    <xf numFmtId="3" fontId="4" fillId="0" borderId="0" xfId="21" applyNumberFormat="1" applyFont="1" applyAlignment="1" applyProtection="1">
      <alignment horizontal="center"/>
      <protection locked="0"/>
    </xf>
    <xf numFmtId="1" fontId="4" fillId="0" borderId="0" xfId="21" applyNumberFormat="1" applyFont="1" applyProtection="1">
      <alignment/>
      <protection locked="0"/>
    </xf>
    <xf numFmtId="0" fontId="4" fillId="0" borderId="0" xfId="0" applyFont="1" applyBorder="1" applyAlignment="1">
      <alignment/>
    </xf>
    <xf numFmtId="3" fontId="4" fillId="0" borderId="0" xfId="0" applyNumberFormat="1" applyFont="1" applyAlignment="1" applyProtection="1">
      <alignment/>
      <protection locked="0"/>
    </xf>
    <xf numFmtId="3" fontId="4" fillId="0" borderId="0" xfId="0" applyNumberFormat="1" applyFont="1" applyFill="1" applyBorder="1" applyAlignment="1" applyProtection="1">
      <alignment/>
      <protection locked="0"/>
    </xf>
    <xf numFmtId="3" fontId="4" fillId="0" borderId="0" xfId="0" applyNumberFormat="1" applyFont="1" applyFill="1" applyBorder="1" applyAlignment="1" applyProtection="1">
      <alignment/>
      <protection/>
    </xf>
    <xf numFmtId="0" fontId="4" fillId="0" borderId="0" xfId="0" applyFont="1" applyBorder="1" applyAlignment="1">
      <alignment horizontal="center"/>
    </xf>
    <xf numFmtId="3" fontId="4" fillId="0" borderId="0" xfId="0" applyNumberFormat="1" applyFont="1" applyFill="1" applyBorder="1" applyAlignment="1" applyProtection="1">
      <alignment horizontal="center"/>
      <protection locked="0"/>
    </xf>
    <xf numFmtId="3" fontId="4" fillId="0" borderId="3" xfId="0" applyNumberFormat="1" applyFont="1" applyFill="1" applyBorder="1" applyAlignment="1" applyProtection="1">
      <alignment horizontal="center"/>
      <protection locked="0"/>
    </xf>
    <xf numFmtId="0" fontId="4" fillId="0" borderId="0" xfId="0" applyFont="1" applyBorder="1" applyAlignment="1">
      <alignment horizontal="right"/>
    </xf>
    <xf numFmtId="3" fontId="4" fillId="0" borderId="0" xfId="0" applyNumberFormat="1" applyFont="1" applyAlignment="1" applyProtection="1">
      <alignment horizontal="center"/>
      <protection locked="0"/>
    </xf>
    <xf numFmtId="0" fontId="4" fillId="0" borderId="0" xfId="20" applyFont="1" applyBorder="1">
      <alignment/>
      <protection/>
    </xf>
    <xf numFmtId="3" fontId="4" fillId="0" borderId="0" xfId="20" applyNumberFormat="1" applyFont="1" applyProtection="1">
      <alignment/>
      <protection locked="0"/>
    </xf>
    <xf numFmtId="3" fontId="4" fillId="0" borderId="0" xfId="20" applyNumberFormat="1" applyFont="1" applyFill="1" applyBorder="1" applyProtection="1">
      <alignment/>
      <protection locked="0"/>
    </xf>
    <xf numFmtId="3" fontId="4" fillId="0" borderId="0" xfId="20" applyNumberFormat="1" applyFont="1" applyFill="1" applyBorder="1" applyProtection="1">
      <alignment/>
      <protection/>
    </xf>
    <xf numFmtId="3" fontId="4" fillId="0" borderId="0" xfId="20" applyNumberFormat="1" applyFont="1" applyFill="1" applyBorder="1" applyAlignment="1" applyProtection="1">
      <alignment horizontal="center"/>
      <protection/>
    </xf>
    <xf numFmtId="3" fontId="4" fillId="0" borderId="0" xfId="20" applyNumberFormat="1" applyFont="1" applyFill="1" applyBorder="1" applyAlignment="1" applyProtection="1">
      <alignment horizontal="center"/>
      <protection locked="0"/>
    </xf>
    <xf numFmtId="3" fontId="4" fillId="0" borderId="0" xfId="20" applyNumberFormat="1" applyFont="1" applyFill="1" applyBorder="1" applyAlignment="1" applyProtection="1">
      <alignment horizontal="right"/>
      <protection locked="0"/>
    </xf>
    <xf numFmtId="3" fontId="4" fillId="0" borderId="1" xfId="20" applyNumberFormat="1" applyFont="1" applyFill="1" applyBorder="1" applyAlignment="1" applyProtection="1">
      <alignment horizontal="center"/>
      <protection locked="0"/>
    </xf>
    <xf numFmtId="3" fontId="4" fillId="0" borderId="1" xfId="20" applyNumberFormat="1" applyFont="1" applyFill="1" applyBorder="1" applyAlignment="1" applyProtection="1">
      <alignment horizontal="right"/>
      <protection locked="0"/>
    </xf>
    <xf numFmtId="3" fontId="4" fillId="0" borderId="4" xfId="20" applyNumberFormat="1" applyFont="1" applyFill="1" applyBorder="1" applyAlignment="1" applyProtection="1">
      <alignment horizontal="center"/>
      <protection locked="0"/>
    </xf>
    <xf numFmtId="3" fontId="4" fillId="0" borderId="0" xfId="20" applyNumberFormat="1" applyFont="1" applyFill="1" applyAlignment="1" applyProtection="1">
      <alignment horizontal="center"/>
      <protection locked="0"/>
    </xf>
    <xf numFmtId="3" fontId="4" fillId="0" borderId="0" xfId="20" applyNumberFormat="1" applyFont="1" applyFill="1" applyProtection="1">
      <alignment/>
      <protection locked="0"/>
    </xf>
    <xf numFmtId="3" fontId="4" fillId="0" borderId="0" xfId="20" applyNumberFormat="1" applyFont="1" applyFill="1" applyAlignment="1" applyProtection="1">
      <alignment horizontal="right"/>
      <protection locked="0"/>
    </xf>
    <xf numFmtId="0" fontId="4" fillId="0" borderId="0" xfId="20" applyFont="1" applyAlignment="1">
      <alignment horizontal="center"/>
      <protection/>
    </xf>
    <xf numFmtId="3" fontId="4" fillId="0" borderId="0" xfId="20" applyNumberFormat="1" applyFont="1" applyAlignment="1" applyProtection="1">
      <alignment horizontal="center"/>
      <protection locked="0"/>
    </xf>
    <xf numFmtId="3" fontId="4" fillId="0" borderId="0" xfId="20" applyNumberFormat="1" applyFont="1" applyAlignment="1" applyProtection="1">
      <alignment horizontal="right"/>
      <protection locked="0"/>
    </xf>
    <xf numFmtId="3" fontId="5" fillId="0" borderId="0" xfId="21" applyNumberFormat="1" applyFont="1" applyFill="1" applyBorder="1" applyProtection="1">
      <alignment/>
      <protection/>
    </xf>
    <xf numFmtId="3" fontId="6" fillId="0" borderId="0" xfId="0" applyNumberFormat="1" applyFont="1" applyFill="1" applyBorder="1" applyAlignment="1" applyProtection="1">
      <alignment/>
      <protection/>
    </xf>
    <xf numFmtId="3" fontId="6" fillId="0" borderId="0" xfId="20" applyNumberFormat="1" applyFont="1" applyFill="1" applyBorder="1" applyProtection="1">
      <alignment/>
      <protection/>
    </xf>
    <xf numFmtId="3" fontId="7" fillId="0" borderId="0" xfId="21" applyNumberFormat="1" applyFont="1" applyFill="1" applyBorder="1" applyAlignment="1" applyProtection="1">
      <alignment horizontal="left"/>
      <protection locked="0"/>
    </xf>
    <xf numFmtId="3" fontId="4" fillId="0" borderId="5" xfId="21" applyNumberFormat="1" applyFont="1" applyFill="1" applyBorder="1" applyAlignment="1" applyProtection="1">
      <alignment horizontal="center"/>
      <protection locked="0"/>
    </xf>
    <xf numFmtId="3" fontId="4" fillId="0" borderId="5" xfId="21" applyNumberFormat="1" applyFont="1" applyFill="1" applyBorder="1" applyAlignment="1" applyProtection="1">
      <alignment horizontal="right"/>
      <protection locked="0"/>
    </xf>
    <xf numFmtId="176" fontId="4" fillId="0" borderId="5" xfId="21" applyNumberFormat="1" applyFont="1" applyFill="1" applyBorder="1" applyAlignment="1" applyProtection="1">
      <alignment horizontal="right"/>
      <protection/>
    </xf>
    <xf numFmtId="3" fontId="4" fillId="0" borderId="5" xfId="21" applyNumberFormat="1" applyFont="1" applyFill="1" applyBorder="1" applyAlignment="1" applyProtection="1">
      <alignment horizontal="right"/>
      <protection/>
    </xf>
    <xf numFmtId="3" fontId="4" fillId="2" borderId="1" xfId="21" applyNumberFormat="1" applyFont="1" applyFill="1" applyBorder="1" applyAlignment="1" applyProtection="1">
      <alignment horizontal="center"/>
      <protection locked="0"/>
    </xf>
    <xf numFmtId="3" fontId="4" fillId="2" borderId="6" xfId="21" applyNumberFormat="1" applyFont="1" applyFill="1" applyBorder="1" applyAlignment="1" applyProtection="1">
      <alignment horizontal="centerContinuous"/>
      <protection locked="0"/>
    </xf>
    <xf numFmtId="3" fontId="4" fillId="2" borderId="7" xfId="21" applyNumberFormat="1" applyFont="1" applyFill="1" applyBorder="1" applyAlignment="1" applyProtection="1">
      <alignment horizontal="centerContinuous"/>
      <protection locked="0"/>
    </xf>
    <xf numFmtId="3" fontId="4" fillId="2" borderId="8" xfId="21" applyNumberFormat="1" applyFont="1" applyFill="1" applyBorder="1" applyAlignment="1" applyProtection="1">
      <alignment horizontal="centerContinuous"/>
      <protection locked="0"/>
    </xf>
    <xf numFmtId="3" fontId="4" fillId="2" borderId="9" xfId="21" applyNumberFormat="1" applyFont="1" applyFill="1" applyBorder="1" applyAlignment="1" applyProtection="1">
      <alignment horizontal="centerContinuous"/>
      <protection/>
    </xf>
    <xf numFmtId="3" fontId="4" fillId="2" borderId="10" xfId="21" applyNumberFormat="1" applyFont="1" applyFill="1" applyBorder="1" applyAlignment="1" applyProtection="1">
      <alignment horizontal="centerContinuous"/>
      <protection locked="0"/>
    </xf>
    <xf numFmtId="3" fontId="4" fillId="2" borderId="9" xfId="21" applyNumberFormat="1" applyFont="1" applyFill="1" applyBorder="1" applyAlignment="1" applyProtection="1">
      <alignment horizontal="centerContinuous"/>
      <protection locked="0"/>
    </xf>
    <xf numFmtId="3" fontId="4" fillId="2" borderId="4" xfId="21" applyNumberFormat="1" applyFont="1" applyFill="1" applyBorder="1" applyAlignment="1" applyProtection="1">
      <alignment horizontal="center"/>
      <protection/>
    </xf>
    <xf numFmtId="3" fontId="4" fillId="2" borderId="11" xfId="21" applyNumberFormat="1" applyFont="1" applyFill="1" applyBorder="1" applyAlignment="1" applyProtection="1">
      <alignment horizontal="centerContinuous"/>
      <protection/>
    </xf>
    <xf numFmtId="3" fontId="4" fillId="2" borderId="4" xfId="21" applyNumberFormat="1" applyFont="1" applyFill="1" applyBorder="1" applyAlignment="1" applyProtection="1">
      <alignment horizontal="center"/>
      <protection locked="0"/>
    </xf>
    <xf numFmtId="3" fontId="4" fillId="2" borderId="6" xfId="21" applyNumberFormat="1" applyFont="1" applyFill="1" applyBorder="1" applyAlignment="1" applyProtection="1">
      <alignment horizontal="centerContinuous"/>
      <protection/>
    </xf>
    <xf numFmtId="3" fontId="4" fillId="2" borderId="7" xfId="21" applyNumberFormat="1" applyFont="1" applyFill="1" applyBorder="1" applyAlignment="1" applyProtection="1">
      <alignment horizontal="centerContinuous"/>
      <protection/>
    </xf>
    <xf numFmtId="3" fontId="4" fillId="2" borderId="2" xfId="21" applyNumberFormat="1" applyFont="1" applyFill="1" applyBorder="1" applyAlignment="1" applyProtection="1">
      <alignment horizontal="center"/>
      <protection locked="0"/>
    </xf>
    <xf numFmtId="3" fontId="4" fillId="2" borderId="12" xfId="21" applyNumberFormat="1" applyFont="1" applyFill="1" applyBorder="1" applyAlignment="1" applyProtection="1">
      <alignment horizontal="center"/>
      <protection locked="0"/>
    </xf>
    <xf numFmtId="3" fontId="4" fillId="2" borderId="13" xfId="21" applyNumberFormat="1" applyFont="1" applyFill="1" applyBorder="1" applyAlignment="1" applyProtection="1">
      <alignment horizontal="center"/>
      <protection locked="0"/>
    </xf>
    <xf numFmtId="3" fontId="4" fillId="3" borderId="5" xfId="21" applyNumberFormat="1" applyFont="1" applyFill="1" applyBorder="1" applyAlignment="1" applyProtection="1">
      <alignment horizontal="center"/>
      <protection locked="0"/>
    </xf>
    <xf numFmtId="3" fontId="4" fillId="3" borderId="5" xfId="21" applyNumberFormat="1" applyFont="1" applyFill="1" applyBorder="1" applyAlignment="1" applyProtection="1">
      <alignment horizontal="distributed"/>
      <protection/>
    </xf>
    <xf numFmtId="178" fontId="4" fillId="3" borderId="5" xfId="21" applyNumberFormat="1" applyFont="1" applyFill="1" applyBorder="1" applyAlignment="1" applyProtection="1">
      <alignment horizontal="distributed"/>
      <protection/>
    </xf>
    <xf numFmtId="3" fontId="4" fillId="2" borderId="0" xfId="21" applyNumberFormat="1" applyFont="1" applyFill="1" applyBorder="1" applyAlignment="1" applyProtection="1">
      <alignment horizontal="center"/>
      <protection locked="0"/>
    </xf>
    <xf numFmtId="3" fontId="4" fillId="2" borderId="3" xfId="21" applyNumberFormat="1" applyFont="1" applyFill="1" applyBorder="1" applyAlignment="1" applyProtection="1">
      <alignment horizontal="center"/>
      <protection locked="0"/>
    </xf>
    <xf numFmtId="3" fontId="4" fillId="2" borderId="0" xfId="21" applyNumberFormat="1" applyFont="1" applyFill="1" applyBorder="1" applyAlignment="1" applyProtection="1">
      <alignment/>
      <protection locked="0"/>
    </xf>
    <xf numFmtId="3" fontId="4" fillId="2" borderId="14" xfId="21" applyNumberFormat="1" applyFont="1" applyFill="1" applyBorder="1" applyAlignment="1" applyProtection="1">
      <alignment horizontal="center"/>
      <protection/>
    </xf>
    <xf numFmtId="3" fontId="4" fillId="2" borderId="15" xfId="21" applyNumberFormat="1" applyFont="1" applyFill="1" applyBorder="1" applyAlignment="1" applyProtection="1">
      <alignment horizontal="center"/>
      <protection locked="0"/>
    </xf>
    <xf numFmtId="3" fontId="4" fillId="2" borderId="1" xfId="21" applyNumberFormat="1" applyFont="1" applyFill="1" applyBorder="1" applyAlignment="1" applyProtection="1">
      <alignment horizontal="center"/>
      <protection/>
    </xf>
    <xf numFmtId="3" fontId="4" fillId="2" borderId="12" xfId="21" applyNumberFormat="1" applyFont="1" applyFill="1" applyBorder="1" applyAlignment="1" applyProtection="1">
      <alignment horizontal="center"/>
      <protection/>
    </xf>
    <xf numFmtId="3" fontId="4" fillId="2" borderId="1" xfId="20" applyNumberFormat="1" applyFont="1" applyFill="1" applyBorder="1" applyAlignment="1" applyProtection="1">
      <alignment horizontal="center"/>
      <protection/>
    </xf>
    <xf numFmtId="3" fontId="4" fillId="2" borderId="6" xfId="20" applyNumberFormat="1" applyFont="1" applyFill="1" applyBorder="1" applyAlignment="1" applyProtection="1">
      <alignment horizontal="centerContinuous"/>
      <protection/>
    </xf>
    <xf numFmtId="3" fontId="4" fillId="2" borderId="7" xfId="20" applyNumberFormat="1" applyFont="1" applyFill="1" applyBorder="1" applyAlignment="1" applyProtection="1">
      <alignment horizontal="centerContinuous"/>
      <protection locked="0"/>
    </xf>
    <xf numFmtId="3" fontId="4" fillId="2" borderId="8" xfId="20" applyNumberFormat="1" applyFont="1" applyFill="1" applyBorder="1" applyAlignment="1" applyProtection="1">
      <alignment horizontal="centerContinuous"/>
      <protection locked="0"/>
    </xf>
    <xf numFmtId="3" fontId="4" fillId="2" borderId="7" xfId="20" applyNumberFormat="1" applyFont="1" applyFill="1" applyBorder="1" applyAlignment="1" applyProtection="1">
      <alignment horizontal="centerContinuous"/>
      <protection/>
    </xf>
    <xf numFmtId="3" fontId="4" fillId="2" borderId="1" xfId="20" applyNumberFormat="1" applyFont="1" applyFill="1" applyBorder="1" applyAlignment="1" applyProtection="1">
      <alignment horizontal="center"/>
      <protection locked="0"/>
    </xf>
    <xf numFmtId="3" fontId="4" fillId="2" borderId="4" xfId="20" applyNumberFormat="1" applyFont="1" applyFill="1" applyBorder="1" applyAlignment="1" applyProtection="1">
      <alignment horizontal="center"/>
      <protection/>
    </xf>
    <xf numFmtId="3" fontId="4" fillId="2" borderId="12" xfId="20" applyNumberFormat="1" applyFont="1" applyFill="1" applyBorder="1" applyAlignment="1" applyProtection="1">
      <alignment horizontal="center"/>
      <protection/>
    </xf>
    <xf numFmtId="3" fontId="4" fillId="3" borderId="5" xfId="20" applyNumberFormat="1" applyFont="1" applyFill="1" applyBorder="1" applyAlignment="1" applyProtection="1">
      <alignment horizontal="center"/>
      <protection locked="0"/>
    </xf>
    <xf numFmtId="3" fontId="4" fillId="3" borderId="5" xfId="20" applyNumberFormat="1" applyFont="1" applyFill="1" applyBorder="1" applyAlignment="1" applyProtection="1">
      <alignment horizontal="distributed"/>
      <protection/>
    </xf>
    <xf numFmtId="3" fontId="4" fillId="0" borderId="5" xfId="20" applyNumberFormat="1" applyFont="1" applyFill="1" applyBorder="1" applyAlignment="1" applyProtection="1">
      <alignment horizontal="right"/>
      <protection/>
    </xf>
    <xf numFmtId="3" fontId="4" fillId="0" borderId="5" xfId="20" applyNumberFormat="1" applyFont="1" applyFill="1" applyBorder="1" applyProtection="1">
      <alignment/>
      <protection locked="0"/>
    </xf>
    <xf numFmtId="3" fontId="4" fillId="0" borderId="5" xfId="20" applyNumberFormat="1" applyFont="1" applyFill="1" applyBorder="1" applyProtection="1">
      <alignment/>
      <protection/>
    </xf>
    <xf numFmtId="3" fontId="4" fillId="0" borderId="5" xfId="20" applyNumberFormat="1" applyFont="1" applyFill="1" applyBorder="1" applyAlignment="1" applyProtection="1">
      <alignment horizontal="center"/>
      <protection/>
    </xf>
    <xf numFmtId="38" fontId="4" fillId="0" borderId="5" xfId="16" applyFont="1" applyFill="1" applyBorder="1" applyAlignment="1" applyProtection="1">
      <alignment horizontal="right"/>
      <protection locked="0"/>
    </xf>
    <xf numFmtId="3" fontId="4" fillId="0" borderId="5" xfId="20" applyNumberFormat="1" applyFont="1" applyFill="1" applyBorder="1" applyAlignment="1" applyProtection="1">
      <alignment horizontal="center"/>
      <protection locked="0"/>
    </xf>
    <xf numFmtId="178" fontId="4" fillId="3" borderId="5" xfId="20" applyNumberFormat="1" applyFont="1" applyFill="1" applyBorder="1" applyAlignment="1" applyProtection="1">
      <alignment horizontal="distributed"/>
      <protection/>
    </xf>
    <xf numFmtId="3" fontId="4" fillId="2" borderId="5" xfId="20" applyNumberFormat="1" applyFont="1" applyFill="1" applyBorder="1" applyAlignment="1" applyProtection="1">
      <alignment horizontal="center"/>
      <protection/>
    </xf>
    <xf numFmtId="178" fontId="4" fillId="2" borderId="11" xfId="0" applyNumberFormat="1" applyFont="1" applyFill="1" applyBorder="1" applyAlignment="1" applyProtection="1">
      <alignment horizontal="centerContinuous"/>
      <protection locked="0"/>
    </xf>
    <xf numFmtId="178" fontId="4" fillId="2" borderId="11" xfId="0" applyNumberFormat="1" applyFont="1" applyFill="1" applyBorder="1" applyAlignment="1" applyProtection="1">
      <alignment horizontal="centerContinuous"/>
      <protection/>
    </xf>
    <xf numFmtId="178" fontId="4" fillId="2" borderId="2" xfId="0" applyNumberFormat="1" applyFont="1" applyFill="1" applyBorder="1" applyAlignment="1" applyProtection="1">
      <alignment horizontal="centerContinuous"/>
      <protection locked="0"/>
    </xf>
    <xf numFmtId="178" fontId="4" fillId="2" borderId="12" xfId="0" applyNumberFormat="1" applyFont="1" applyFill="1" applyBorder="1" applyAlignment="1" applyProtection="1">
      <alignment horizontal="center"/>
      <protection locked="0"/>
    </xf>
    <xf numFmtId="178" fontId="4" fillId="2" borderId="13" xfId="0" applyNumberFormat="1" applyFont="1" applyFill="1" applyBorder="1" applyAlignment="1" applyProtection="1">
      <alignment horizontal="center"/>
      <protection locked="0"/>
    </xf>
    <xf numFmtId="178" fontId="4" fillId="2" borderId="16" xfId="0" applyNumberFormat="1" applyFont="1" applyFill="1" applyBorder="1" applyAlignment="1" applyProtection="1">
      <alignment horizontal="center"/>
      <protection locked="0"/>
    </xf>
    <xf numFmtId="178" fontId="4" fillId="2" borderId="17" xfId="0" applyNumberFormat="1" applyFont="1" applyFill="1" applyBorder="1" applyAlignment="1" applyProtection="1">
      <alignment horizontal="center"/>
      <protection locked="0"/>
    </xf>
    <xf numFmtId="178" fontId="4" fillId="2" borderId="18" xfId="0" applyNumberFormat="1" applyFont="1" applyFill="1" applyBorder="1" applyAlignment="1" applyProtection="1">
      <alignment horizontal="center"/>
      <protection locked="0"/>
    </xf>
    <xf numFmtId="178" fontId="4" fillId="2" borderId="8" xfId="0" applyNumberFormat="1" applyFont="1" applyFill="1" applyBorder="1" applyAlignment="1" applyProtection="1">
      <alignment horizontal="centerContinuous"/>
      <protection locked="0"/>
    </xf>
    <xf numFmtId="178" fontId="4" fillId="2" borderId="8" xfId="0" applyNumberFormat="1" applyFont="1" applyFill="1" applyBorder="1" applyAlignment="1" applyProtection="1">
      <alignment horizontal="centerContinuous"/>
      <protection/>
    </xf>
    <xf numFmtId="178" fontId="4" fillId="2" borderId="5" xfId="0" applyNumberFormat="1" applyFont="1" applyFill="1" applyBorder="1" applyAlignment="1" applyProtection="1">
      <alignment horizontal="center"/>
      <protection locked="0"/>
    </xf>
    <xf numFmtId="178" fontId="4" fillId="2" borderId="1" xfId="0" applyNumberFormat="1" applyFont="1" applyFill="1" applyBorder="1" applyAlignment="1" applyProtection="1">
      <alignment horizontal="centerContinuous"/>
      <protection locked="0"/>
    </xf>
    <xf numFmtId="178" fontId="4" fillId="3" borderId="5" xfId="0" applyNumberFormat="1" applyFont="1" applyFill="1" applyBorder="1" applyAlignment="1" applyProtection="1">
      <alignment horizontal="center"/>
      <protection locked="0"/>
    </xf>
    <xf numFmtId="178" fontId="4" fillId="0" borderId="5" xfId="0" applyNumberFormat="1" applyFont="1" applyFill="1" applyBorder="1" applyAlignment="1" applyProtection="1">
      <alignment horizontal="right"/>
      <protection/>
    </xf>
    <xf numFmtId="178" fontId="4" fillId="0" borderId="5" xfId="0" applyNumberFormat="1" applyFont="1" applyFill="1" applyBorder="1" applyAlignment="1" applyProtection="1">
      <alignment horizontal="center"/>
      <protection locked="0"/>
    </xf>
    <xf numFmtId="3" fontId="4" fillId="0" borderId="5" xfId="0" applyNumberFormat="1" applyFont="1" applyFill="1" applyBorder="1" applyAlignment="1" applyProtection="1">
      <alignment/>
      <protection/>
    </xf>
    <xf numFmtId="179" fontId="4" fillId="0" borderId="5" xfId="0" applyNumberFormat="1" applyFont="1" applyFill="1" applyBorder="1" applyAlignment="1" applyProtection="1">
      <alignment/>
      <protection/>
    </xf>
    <xf numFmtId="178" fontId="4" fillId="3" borderId="5" xfId="0" applyNumberFormat="1" applyFont="1" applyFill="1" applyBorder="1" applyAlignment="1" applyProtection="1">
      <alignment horizontal="distributed"/>
      <protection/>
    </xf>
    <xf numFmtId="3" fontId="4" fillId="0" borderId="5" xfId="0" applyNumberFormat="1" applyFont="1" applyFill="1" applyBorder="1" applyAlignment="1" applyProtection="1">
      <alignment/>
      <protection locked="0"/>
    </xf>
    <xf numFmtId="0" fontId="7" fillId="0" borderId="0" xfId="0" applyFont="1" applyBorder="1" applyAlignment="1">
      <alignment horizontal="left"/>
    </xf>
    <xf numFmtId="178" fontId="4" fillId="3" borderId="8" xfId="0" applyNumberFormat="1" applyFont="1" applyFill="1" applyBorder="1" applyAlignment="1" applyProtection="1">
      <alignment horizontal="center"/>
      <protection locked="0"/>
    </xf>
    <xf numFmtId="178" fontId="4" fillId="3" borderId="4" xfId="0" applyNumberFormat="1" applyFont="1" applyFill="1" applyBorder="1" applyAlignment="1" applyProtection="1">
      <alignment horizontal="center" vertical="center"/>
      <protection/>
    </xf>
    <xf numFmtId="178" fontId="4" fillId="3" borderId="15" xfId="0" applyNumberFormat="1" applyFont="1" applyFill="1" applyBorder="1" applyAlignment="1" applyProtection="1">
      <alignment horizontal="center"/>
      <protection locked="0"/>
    </xf>
    <xf numFmtId="3" fontId="4" fillId="3" borderId="1" xfId="20" applyNumberFormat="1" applyFont="1" applyFill="1" applyBorder="1" applyProtection="1">
      <alignment/>
      <protection locked="0"/>
    </xf>
    <xf numFmtId="3" fontId="4" fillId="3" borderId="4" xfId="20" applyNumberFormat="1" applyFont="1" applyFill="1" applyBorder="1" applyAlignment="1" applyProtection="1">
      <alignment horizontal="center"/>
      <protection/>
    </xf>
    <xf numFmtId="3" fontId="4" fillId="3" borderId="12" xfId="20" applyNumberFormat="1" applyFont="1" applyFill="1" applyBorder="1" applyAlignment="1" applyProtection="1">
      <alignment horizontal="center"/>
      <protection locked="0"/>
    </xf>
    <xf numFmtId="3" fontId="4" fillId="3" borderId="1" xfId="21" applyNumberFormat="1" applyFont="1" applyFill="1" applyBorder="1" applyAlignment="1" applyProtection="1">
      <alignment horizontal="center"/>
      <protection locked="0"/>
    </xf>
    <xf numFmtId="3" fontId="4" fillId="3" borderId="4" xfId="21" applyNumberFormat="1" applyFont="1" applyFill="1" applyBorder="1" applyAlignment="1" applyProtection="1">
      <alignment horizontal="center"/>
      <protection/>
    </xf>
    <xf numFmtId="3" fontId="4" fillId="3" borderId="4" xfId="21" applyNumberFormat="1" applyFont="1" applyFill="1" applyBorder="1" applyAlignment="1" applyProtection="1">
      <alignment horizontal="center"/>
      <protection locked="0"/>
    </xf>
    <xf numFmtId="3" fontId="4" fillId="3" borderId="12" xfId="21" applyNumberFormat="1" applyFont="1" applyFill="1" applyBorder="1" applyAlignment="1" applyProtection="1">
      <alignment horizontal="center"/>
      <protection locked="0"/>
    </xf>
    <xf numFmtId="3" fontId="4" fillId="0" borderId="0" xfId="21" applyNumberFormat="1" applyFont="1" applyAlignment="1" applyProtection="1">
      <alignment horizontal="center" wrapText="1"/>
      <protection locked="0"/>
    </xf>
    <xf numFmtId="3" fontId="7" fillId="0" borderId="0" xfId="21" applyNumberFormat="1" applyFont="1" applyAlignment="1" applyProtection="1">
      <alignment horizontal="left"/>
      <protection locked="0"/>
    </xf>
    <xf numFmtId="3" fontId="4" fillId="0" borderId="12" xfId="20" applyNumberFormat="1" applyFont="1" applyFill="1" applyBorder="1" applyAlignment="1" applyProtection="1">
      <alignment horizontal="center"/>
      <protection locked="0"/>
    </xf>
    <xf numFmtId="177" fontId="4" fillId="0" borderId="5" xfId="0" applyNumberFormat="1" applyFont="1" applyFill="1" applyBorder="1" applyAlignment="1" applyProtection="1">
      <alignment/>
      <protection/>
    </xf>
    <xf numFmtId="3" fontId="4" fillId="2" borderId="4" xfId="21" applyNumberFormat="1" applyFont="1" applyFill="1" applyBorder="1" applyAlignment="1" applyProtection="1">
      <alignment horizontal="center" vertical="center"/>
      <protection/>
    </xf>
    <xf numFmtId="3" fontId="4" fillId="2" borderId="12" xfId="21" applyNumberFormat="1" applyFont="1" applyFill="1" applyBorder="1" applyAlignment="1" applyProtection="1">
      <alignment horizontal="center" vertical="center"/>
      <protection/>
    </xf>
    <xf numFmtId="3" fontId="4" fillId="2" borderId="1" xfId="21" applyNumberFormat="1" applyFont="1" applyFill="1" applyBorder="1" applyAlignment="1" applyProtection="1">
      <alignment horizontal="centerContinuous"/>
      <protection locked="0"/>
    </xf>
    <xf numFmtId="3" fontId="4" fillId="2" borderId="4" xfId="21" applyNumberFormat="1" applyFont="1" applyFill="1" applyBorder="1" applyAlignment="1" applyProtection="1">
      <alignment horizontal="centerContinuous"/>
      <protection locked="0"/>
    </xf>
    <xf numFmtId="0" fontId="4" fillId="2" borderId="12" xfId="21" applyFont="1" applyFill="1" applyBorder="1" applyAlignment="1">
      <alignment horizontal="center" vertical="center"/>
      <protection/>
    </xf>
    <xf numFmtId="3" fontId="4" fillId="3" borderId="4" xfId="21" applyNumberFormat="1" applyFont="1" applyFill="1" applyBorder="1" applyAlignment="1" applyProtection="1">
      <alignment horizontal="center" vertical="center"/>
      <protection locked="0"/>
    </xf>
    <xf numFmtId="0" fontId="4" fillId="3" borderId="4" xfId="0" applyFont="1" applyFill="1" applyBorder="1" applyAlignment="1">
      <alignment horizontal="center" vertical="center"/>
    </xf>
    <xf numFmtId="0" fontId="4" fillId="2" borderId="2" xfId="0" applyFont="1" applyFill="1" applyBorder="1" applyAlignment="1">
      <alignment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3" fontId="4" fillId="2" borderId="1" xfId="21" applyNumberFormat="1" applyFont="1" applyFill="1" applyBorder="1" applyAlignment="1" applyProtection="1">
      <alignment vertical="center"/>
      <protection/>
    </xf>
    <xf numFmtId="0" fontId="4" fillId="2" borderId="12" xfId="21" applyFont="1" applyFill="1" applyBorder="1" applyAlignment="1">
      <alignment horizontal="center" vertical="center" shrinkToFit="1"/>
      <protection/>
    </xf>
    <xf numFmtId="3" fontId="4" fillId="2" borderId="4" xfId="21" applyNumberFormat="1" applyFont="1" applyFill="1" applyBorder="1" applyAlignment="1" applyProtection="1">
      <alignment horizontal="centerContinuous"/>
      <protection/>
    </xf>
    <xf numFmtId="3" fontId="4" fillId="0" borderId="5" xfId="20" applyNumberFormat="1" applyFont="1" applyFill="1" applyBorder="1" applyAlignment="1" applyProtection="1">
      <alignment horizontal="left"/>
      <protection/>
    </xf>
    <xf numFmtId="3" fontId="4" fillId="0" borderId="5" xfId="20" applyNumberFormat="1" applyFont="1" applyFill="1" applyBorder="1" applyAlignment="1" applyProtection="1">
      <alignment/>
      <protection/>
    </xf>
    <xf numFmtId="3" fontId="4" fillId="2" borderId="1" xfId="21" applyNumberFormat="1" applyFont="1" applyFill="1" applyBorder="1" applyAlignment="1" applyProtection="1">
      <alignment horizontal="center" vertical="center"/>
      <protection/>
    </xf>
    <xf numFmtId="3" fontId="4" fillId="2" borderId="12" xfId="21" applyNumberFormat="1" applyFont="1" applyFill="1" applyBorder="1" applyAlignment="1" applyProtection="1">
      <alignment horizontal="center" vertical="center"/>
      <protection/>
    </xf>
    <xf numFmtId="3" fontId="4" fillId="2" borderId="6" xfId="21" applyNumberFormat="1" applyFont="1" applyFill="1" applyBorder="1" applyAlignment="1" applyProtection="1">
      <alignment horizontal="center" vertical="center"/>
      <protection locked="0"/>
    </xf>
    <xf numFmtId="3" fontId="4" fillId="2" borderId="7" xfId="21" applyNumberFormat="1" applyFont="1" applyFill="1" applyBorder="1" applyAlignment="1" applyProtection="1">
      <alignment horizontal="center" vertical="center"/>
      <protection locked="0"/>
    </xf>
    <xf numFmtId="3" fontId="4" fillId="2" borderId="8" xfId="21" applyNumberFormat="1" applyFont="1" applyFill="1" applyBorder="1" applyAlignment="1" applyProtection="1">
      <alignment horizontal="center" vertical="center"/>
      <protection locked="0"/>
    </xf>
    <xf numFmtId="3" fontId="4" fillId="2" borderId="6" xfId="21" applyNumberFormat="1" applyFont="1" applyFill="1" applyBorder="1" applyAlignment="1" applyProtection="1">
      <alignment horizontal="center" vertical="center"/>
      <protection/>
    </xf>
    <xf numFmtId="0" fontId="0" fillId="0" borderId="7" xfId="0" applyBorder="1" applyAlignment="1">
      <alignment horizontal="center" vertical="center"/>
    </xf>
    <xf numFmtId="0" fontId="0" fillId="0" borderId="8" xfId="0" applyBorder="1" applyAlignment="1">
      <alignment horizontal="center" vertical="center"/>
    </xf>
    <xf numFmtId="3" fontId="4" fillId="2" borderId="6" xfId="21" applyNumberFormat="1" applyFont="1" applyFill="1" applyBorder="1" applyAlignment="1" applyProtection="1">
      <alignment horizontal="center" shrinkToFit="1"/>
      <protection/>
    </xf>
    <xf numFmtId="3" fontId="4" fillId="2" borderId="7" xfId="21" applyNumberFormat="1" applyFont="1" applyFill="1" applyBorder="1" applyAlignment="1" applyProtection="1">
      <alignment horizontal="center" shrinkToFit="1"/>
      <protection/>
    </xf>
    <xf numFmtId="3" fontId="4" fillId="2" borderId="8" xfId="21" applyNumberFormat="1" applyFont="1" applyFill="1" applyBorder="1" applyAlignment="1" applyProtection="1">
      <alignment horizontal="center" shrinkToFit="1"/>
      <protection/>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21" applyFont="1" applyFill="1" applyBorder="1" applyAlignment="1">
      <alignment horizontal="center" vertical="center"/>
      <protection/>
    </xf>
    <xf numFmtId="3" fontId="4" fillId="2" borderId="7" xfId="21" applyNumberFormat="1" applyFont="1" applyFill="1" applyBorder="1" applyAlignment="1" applyProtection="1">
      <alignment horizontal="center" vertical="center"/>
      <protection/>
    </xf>
    <xf numFmtId="3" fontId="4" fillId="2" borderId="8" xfId="21" applyNumberFormat="1" applyFont="1" applyFill="1" applyBorder="1" applyAlignment="1" applyProtection="1">
      <alignment horizontal="center" vertical="center"/>
      <protection/>
    </xf>
    <xf numFmtId="0" fontId="4" fillId="2" borderId="2" xfId="0" applyFont="1" applyFill="1" applyBorder="1" applyAlignment="1">
      <alignment horizontal="center" vertical="center"/>
    </xf>
    <xf numFmtId="3" fontId="4" fillId="2" borderId="4" xfId="21" applyNumberFormat="1" applyFont="1" applyFill="1" applyBorder="1" applyAlignment="1" applyProtection="1">
      <alignment horizontal="center" vertical="center"/>
      <protection/>
    </xf>
    <xf numFmtId="0" fontId="4" fillId="2" borderId="4" xfId="0" applyFont="1" applyFill="1" applyBorder="1" applyAlignment="1">
      <alignment horizontal="center" vertical="center"/>
    </xf>
    <xf numFmtId="3" fontId="4" fillId="2" borderId="2" xfId="21" applyNumberFormat="1" applyFont="1" applyFill="1" applyBorder="1" applyAlignment="1" applyProtection="1">
      <alignment horizontal="center" vertical="center"/>
      <protection locked="0"/>
    </xf>
    <xf numFmtId="3" fontId="4" fillId="2" borderId="0" xfId="21" applyNumberFormat="1" applyFont="1" applyFill="1" applyBorder="1" applyAlignment="1" applyProtection="1">
      <alignment horizontal="center" vertical="center"/>
      <protection locked="0"/>
    </xf>
    <xf numFmtId="3" fontId="4" fillId="2" borderId="14" xfId="21" applyNumberFormat="1" applyFont="1" applyFill="1" applyBorder="1" applyAlignment="1" applyProtection="1">
      <alignment horizontal="center" vertical="center"/>
      <protection locked="0"/>
    </xf>
    <xf numFmtId="3" fontId="4" fillId="3" borderId="13" xfId="21" applyNumberFormat="1" applyFont="1" applyFill="1" applyBorder="1" applyAlignment="1" applyProtection="1">
      <alignment horizontal="distributed"/>
      <protection/>
    </xf>
    <xf numFmtId="3" fontId="4" fillId="3" borderId="15" xfId="21" applyNumberFormat="1" applyFont="1" applyFill="1" applyBorder="1" applyAlignment="1" applyProtection="1">
      <alignment horizontal="distributed"/>
      <protection/>
    </xf>
    <xf numFmtId="3" fontId="4" fillId="3" borderId="5" xfId="21" applyNumberFormat="1" applyFont="1" applyFill="1" applyBorder="1" applyAlignment="1" applyProtection="1">
      <alignment horizontal="center"/>
      <protection locked="0"/>
    </xf>
    <xf numFmtId="3" fontId="4" fillId="3" borderId="5" xfId="21" applyNumberFormat="1" applyFont="1" applyFill="1" applyBorder="1" applyAlignment="1" applyProtection="1">
      <alignment horizontal="distributed"/>
      <protection/>
    </xf>
    <xf numFmtId="3" fontId="4" fillId="2" borderId="5" xfId="2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3" fontId="4" fillId="2" borderId="1" xfId="20" applyNumberFormat="1" applyFont="1" applyFill="1" applyBorder="1" applyAlignment="1" applyProtection="1">
      <alignment horizontal="center" vertical="center"/>
      <protection locked="0"/>
    </xf>
    <xf numFmtId="0" fontId="4" fillId="2" borderId="12" xfId="0" applyFont="1" applyFill="1" applyBorder="1" applyAlignment="1">
      <alignment horizontal="center" vertical="center"/>
    </xf>
    <xf numFmtId="3" fontId="4" fillId="3" borderId="11" xfId="21" applyNumberFormat="1" applyFont="1" applyFill="1" applyBorder="1" applyAlignment="1" applyProtection="1">
      <alignment horizontal="distributed"/>
      <protection/>
    </xf>
    <xf numFmtId="3" fontId="4" fillId="3" borderId="9" xfId="21" applyNumberFormat="1" applyFont="1" applyFill="1" applyBorder="1" applyAlignment="1" applyProtection="1">
      <alignment horizontal="distributed"/>
      <protection/>
    </xf>
    <xf numFmtId="3" fontId="4" fillId="3" borderId="1" xfId="20" applyNumberFormat="1" applyFont="1" applyFill="1" applyBorder="1" applyAlignment="1" applyProtection="1">
      <alignment horizontal="center" vertical="center" wrapText="1"/>
      <protection/>
    </xf>
    <xf numFmtId="3" fontId="4" fillId="3" borderId="4" xfId="20" applyNumberFormat="1" applyFont="1" applyFill="1" applyBorder="1" applyAlignment="1" applyProtection="1">
      <alignment horizontal="center" vertical="center"/>
      <protection/>
    </xf>
    <xf numFmtId="3" fontId="4" fillId="3" borderId="12" xfId="20" applyNumberFormat="1" applyFont="1" applyFill="1" applyBorder="1" applyAlignment="1" applyProtection="1">
      <alignment horizontal="center" vertical="center"/>
      <protection/>
    </xf>
    <xf numFmtId="178" fontId="4" fillId="3" borderId="5" xfId="0" applyNumberFormat="1" applyFont="1" applyFill="1" applyBorder="1" applyAlignment="1" applyProtection="1">
      <alignment horizontal="center" vertical="center" wrapText="1"/>
      <protection/>
    </xf>
    <xf numFmtId="178" fontId="4" fillId="2" borderId="5" xfId="0" applyNumberFormat="1" applyFont="1" applyFill="1" applyBorder="1" applyAlignment="1" applyProtection="1">
      <alignment horizontal="center" vertical="center" wrapText="1"/>
      <protection/>
    </xf>
    <xf numFmtId="178" fontId="4" fillId="2" borderId="11" xfId="0" applyNumberFormat="1" applyFont="1" applyFill="1" applyBorder="1" applyAlignment="1" applyProtection="1">
      <alignment horizontal="center" vertical="center"/>
      <protection/>
    </xf>
    <xf numFmtId="178" fontId="4" fillId="2" borderId="10" xfId="0" applyNumberFormat="1" applyFont="1" applyFill="1" applyBorder="1" applyAlignment="1" applyProtection="1">
      <alignment horizontal="center" vertical="center"/>
      <protection/>
    </xf>
    <xf numFmtId="178" fontId="4" fillId="2" borderId="9" xfId="0" applyNumberFormat="1" applyFont="1" applyFill="1" applyBorder="1" applyAlignment="1" applyProtection="1">
      <alignment horizontal="center" vertical="center"/>
      <protection/>
    </xf>
    <xf numFmtId="178" fontId="4" fillId="2" borderId="11" xfId="0" applyNumberFormat="1" applyFont="1" applyFill="1" applyBorder="1" applyAlignment="1" applyProtection="1">
      <alignment horizontal="center" vertical="center"/>
      <protection locked="0"/>
    </xf>
    <xf numFmtId="178" fontId="4" fillId="2" borderId="10" xfId="0" applyNumberFormat="1" applyFont="1" applyFill="1" applyBorder="1" applyAlignment="1" applyProtection="1">
      <alignment horizontal="center" vertical="center"/>
      <protection locked="0"/>
    </xf>
    <xf numFmtId="178" fontId="4" fillId="2" borderId="9" xfId="0" applyNumberFormat="1" applyFont="1" applyFill="1" applyBorder="1" applyAlignment="1" applyProtection="1">
      <alignment horizontal="center" vertical="center"/>
      <protection locked="0"/>
    </xf>
    <xf numFmtId="178" fontId="4" fillId="2" borderId="6" xfId="0" applyNumberFormat="1" applyFont="1" applyFill="1" applyBorder="1" applyAlignment="1" applyProtection="1">
      <alignment horizontal="center" vertical="center"/>
      <protection locked="0"/>
    </xf>
    <xf numFmtId="178" fontId="4" fillId="2" borderId="8" xfId="0" applyNumberFormat="1" applyFont="1" applyFill="1" applyBorder="1" applyAlignment="1" applyProtection="1">
      <alignment horizontal="center" vertical="center"/>
      <protection locked="0"/>
    </xf>
    <xf numFmtId="178" fontId="4" fillId="3" borderId="5" xfId="0" applyNumberFormat="1" applyFont="1" applyFill="1" applyBorder="1" applyAlignment="1" applyProtection="1">
      <alignment horizontal="distributed"/>
      <protection/>
    </xf>
    <xf numFmtId="178" fontId="4" fillId="3" borderId="5" xfId="0" applyNumberFormat="1" applyFont="1" applyFill="1" applyBorder="1" applyAlignment="1" applyProtection="1">
      <alignment horizontal="center"/>
      <protection locked="0"/>
    </xf>
  </cellXfs>
  <cellStyles count="8">
    <cellStyle name="Normal" xfId="0"/>
    <cellStyle name="Percent" xfId="15"/>
    <cellStyle name="Comma [0]" xfId="16"/>
    <cellStyle name="Comma" xfId="17"/>
    <cellStyle name="Currency [0]" xfId="18"/>
    <cellStyle name="Currency" xfId="19"/>
    <cellStyle name="標準_07ｊｇ1" xfId="20"/>
    <cellStyle name="標準_09JJ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I143"/>
  <sheetViews>
    <sheetView tabSelected="1" workbookViewId="0" topLeftCell="A1">
      <selection activeCell="A1" sqref="A1"/>
    </sheetView>
  </sheetViews>
  <sheetFormatPr defaultColWidth="9.00390625" defaultRowHeight="12" customHeight="1"/>
  <cols>
    <col min="1" max="1" width="2.625" style="1" customWidth="1"/>
    <col min="2" max="2" width="3.375" style="10" customWidth="1"/>
    <col min="3" max="3" width="8.625" style="1" customWidth="1"/>
    <col min="4" max="4" width="8.50390625" style="1" customWidth="1"/>
    <col min="5" max="5" width="9.25390625" style="1" customWidth="1"/>
    <col min="6" max="6" width="7.375" style="1" bestFit="1" customWidth="1"/>
    <col min="7" max="7" width="6.125" style="1" customWidth="1"/>
    <col min="8" max="8" width="7.75390625" style="1" bestFit="1" customWidth="1"/>
    <col min="9" max="9" width="7.875" style="1" bestFit="1" customWidth="1"/>
    <col min="10" max="10" width="6.125" style="1" customWidth="1"/>
    <col min="11" max="11" width="7.875" style="1" bestFit="1" customWidth="1"/>
    <col min="12" max="12" width="7.00390625" style="1" bestFit="1" customWidth="1"/>
    <col min="13" max="13" width="4.25390625" style="1" customWidth="1"/>
    <col min="14" max="14" width="6.375" style="1" customWidth="1"/>
    <col min="15" max="15" width="7.375" style="1" bestFit="1" customWidth="1"/>
    <col min="16" max="16" width="5.375" style="1" bestFit="1" customWidth="1"/>
    <col min="17" max="17" width="7.75390625" style="1" bestFit="1" customWidth="1"/>
    <col min="18" max="18" width="9.50390625" style="1" customWidth="1"/>
    <col min="19" max="19" width="5.375" style="1" bestFit="1" customWidth="1"/>
    <col min="20" max="20" width="7.625" style="1" bestFit="1" customWidth="1"/>
    <col min="21" max="33" width="7.625" style="1" customWidth="1"/>
    <col min="34" max="34" width="3.375" style="10" customWidth="1"/>
    <col min="35" max="16384" width="3.75390625" style="1" customWidth="1"/>
  </cols>
  <sheetData>
    <row r="1" spans="2:34" ht="14.25">
      <c r="B1" s="37" t="s">
        <v>178</v>
      </c>
      <c r="D1" s="3"/>
      <c r="E1" s="3"/>
      <c r="F1" s="3"/>
      <c r="G1" s="3"/>
      <c r="H1" s="3"/>
      <c r="I1" s="3"/>
      <c r="J1" s="2"/>
      <c r="K1" s="3"/>
      <c r="L1" s="3"/>
      <c r="M1" s="3"/>
      <c r="N1" s="3"/>
      <c r="O1" s="3"/>
      <c r="P1" s="3"/>
      <c r="Q1" s="3"/>
      <c r="R1" s="3"/>
      <c r="S1" s="3"/>
      <c r="T1" s="3"/>
      <c r="U1" s="3"/>
      <c r="V1" s="3"/>
      <c r="W1" s="3"/>
      <c r="X1" s="3"/>
      <c r="Y1" s="3"/>
      <c r="Z1" s="3"/>
      <c r="AA1" s="3"/>
      <c r="AB1" s="3"/>
      <c r="AC1" s="3"/>
      <c r="AD1" s="3"/>
      <c r="AE1" s="3"/>
      <c r="AF1" s="3"/>
      <c r="AG1" s="3"/>
      <c r="AH1" s="4"/>
    </row>
    <row r="2" spans="2:34" ht="12" customHeight="1">
      <c r="B2" s="4"/>
      <c r="C2" s="3"/>
      <c r="D2" s="3"/>
      <c r="E2" s="3"/>
      <c r="F2" s="3"/>
      <c r="G2" s="3"/>
      <c r="H2" s="3"/>
      <c r="I2" s="3"/>
      <c r="J2" s="3"/>
      <c r="K2" s="3"/>
      <c r="L2" s="3"/>
      <c r="M2" s="3"/>
      <c r="N2" s="3"/>
      <c r="O2" s="3"/>
      <c r="P2" s="3"/>
      <c r="Q2" s="3"/>
      <c r="R2" s="2"/>
      <c r="S2" s="2"/>
      <c r="T2" s="3"/>
      <c r="U2" s="3"/>
      <c r="V2" s="3"/>
      <c r="W2" s="3"/>
      <c r="X2" s="3"/>
      <c r="Y2" s="3"/>
      <c r="Z2" s="3"/>
      <c r="AA2" s="3"/>
      <c r="AB2" s="3"/>
      <c r="AC2" s="3"/>
      <c r="AD2" s="3"/>
      <c r="AE2" s="3"/>
      <c r="AF2" s="3"/>
      <c r="AG2" s="3"/>
      <c r="AH2" s="5"/>
    </row>
    <row r="3" spans="2:34" ht="12" customHeight="1">
      <c r="B3" s="114"/>
      <c r="C3" s="114"/>
      <c r="D3" s="45"/>
      <c r="E3" s="45"/>
      <c r="F3" s="46"/>
      <c r="G3" s="47"/>
      <c r="H3" s="48"/>
      <c r="I3" s="49" t="s">
        <v>0</v>
      </c>
      <c r="J3" s="50"/>
      <c r="K3" s="49"/>
      <c r="L3" s="50"/>
      <c r="M3" s="50"/>
      <c r="N3" s="50"/>
      <c r="O3" s="50"/>
      <c r="P3" s="50"/>
      <c r="Q3" s="50"/>
      <c r="R3" s="50"/>
      <c r="S3" s="50"/>
      <c r="T3" s="51"/>
      <c r="U3" s="48"/>
      <c r="V3" s="48"/>
      <c r="W3" s="48"/>
      <c r="X3" s="48"/>
      <c r="Y3" s="48"/>
      <c r="Z3" s="48"/>
      <c r="AA3" s="48"/>
      <c r="AB3" s="48"/>
      <c r="AC3" s="48"/>
      <c r="AD3" s="48"/>
      <c r="AE3" s="48"/>
      <c r="AF3" s="48"/>
      <c r="AG3" s="124" t="s">
        <v>192</v>
      </c>
      <c r="AH3" s="45"/>
    </row>
    <row r="4" spans="2:34" ht="12" customHeight="1">
      <c r="B4" s="115" t="s">
        <v>1</v>
      </c>
      <c r="C4" s="127" t="s">
        <v>2</v>
      </c>
      <c r="D4" s="155" t="s">
        <v>3</v>
      </c>
      <c r="E4" s="155" t="s">
        <v>4</v>
      </c>
      <c r="F4" s="157" t="s">
        <v>5</v>
      </c>
      <c r="G4" s="158"/>
      <c r="H4" s="159"/>
      <c r="I4" s="142" t="s">
        <v>6</v>
      </c>
      <c r="J4" s="152"/>
      <c r="K4" s="153"/>
      <c r="L4" s="142" t="s">
        <v>7</v>
      </c>
      <c r="M4" s="152"/>
      <c r="N4" s="153"/>
      <c r="O4" s="53" t="s">
        <v>8</v>
      </c>
      <c r="P4" s="50"/>
      <c r="Q4" s="50"/>
      <c r="R4" s="50"/>
      <c r="S4" s="50"/>
      <c r="T4" s="51"/>
      <c r="U4" s="139" t="s">
        <v>203</v>
      </c>
      <c r="V4" s="140"/>
      <c r="W4" s="140"/>
      <c r="X4" s="141"/>
      <c r="Y4" s="142" t="s">
        <v>7</v>
      </c>
      <c r="Z4" s="143"/>
      <c r="AA4" s="143"/>
      <c r="AB4" s="144"/>
      <c r="AC4" s="145" t="s">
        <v>202</v>
      </c>
      <c r="AD4" s="146"/>
      <c r="AE4" s="146"/>
      <c r="AF4" s="147"/>
      <c r="AG4" s="125" t="s">
        <v>188</v>
      </c>
      <c r="AH4" s="52" t="s">
        <v>1</v>
      </c>
    </row>
    <row r="5" spans="2:34" ht="12" customHeight="1">
      <c r="B5" s="116"/>
      <c r="C5" s="128"/>
      <c r="D5" s="156"/>
      <c r="E5" s="156"/>
      <c r="F5" s="154"/>
      <c r="G5" s="130"/>
      <c r="H5" s="131"/>
      <c r="I5" s="154"/>
      <c r="J5" s="130"/>
      <c r="K5" s="131"/>
      <c r="L5" s="154"/>
      <c r="M5" s="130"/>
      <c r="N5" s="131"/>
      <c r="O5" s="55" t="s">
        <v>184</v>
      </c>
      <c r="P5" s="47"/>
      <c r="Q5" s="48"/>
      <c r="R5" s="55" t="s">
        <v>9</v>
      </c>
      <c r="S5" s="56"/>
      <c r="T5" s="51"/>
      <c r="U5" s="129"/>
      <c r="V5" s="148" t="s">
        <v>197</v>
      </c>
      <c r="W5" s="149"/>
      <c r="X5" s="150"/>
      <c r="Y5" s="129"/>
      <c r="Z5" s="148" t="s">
        <v>197</v>
      </c>
      <c r="AA5" s="149"/>
      <c r="AB5" s="150"/>
      <c r="AC5" s="134"/>
      <c r="AD5" s="148" t="s">
        <v>197</v>
      </c>
      <c r="AE5" s="149"/>
      <c r="AF5" s="150"/>
      <c r="AG5" s="125" t="s">
        <v>189</v>
      </c>
      <c r="AH5" s="54"/>
    </row>
    <row r="6" spans="2:34" ht="12" customHeight="1">
      <c r="B6" s="115" t="s">
        <v>10</v>
      </c>
      <c r="C6" s="116"/>
      <c r="D6" s="52" t="s">
        <v>11</v>
      </c>
      <c r="E6" s="52" t="s">
        <v>12</v>
      </c>
      <c r="F6" s="57" t="s">
        <v>13</v>
      </c>
      <c r="G6" s="68" t="s">
        <v>14</v>
      </c>
      <c r="H6" s="137" t="s">
        <v>15</v>
      </c>
      <c r="I6" s="63" t="s">
        <v>16</v>
      </c>
      <c r="J6" s="68" t="s">
        <v>14</v>
      </c>
      <c r="K6" s="137" t="s">
        <v>15</v>
      </c>
      <c r="L6" s="63" t="s">
        <v>17</v>
      </c>
      <c r="M6" s="68" t="s">
        <v>18</v>
      </c>
      <c r="N6" s="137" t="s">
        <v>15</v>
      </c>
      <c r="O6" s="63" t="s">
        <v>19</v>
      </c>
      <c r="P6" s="68" t="s">
        <v>18</v>
      </c>
      <c r="Q6" s="137" t="s">
        <v>15</v>
      </c>
      <c r="R6" s="65" t="s">
        <v>20</v>
      </c>
      <c r="S6" s="45" t="s">
        <v>18</v>
      </c>
      <c r="T6" s="137" t="s">
        <v>15</v>
      </c>
      <c r="U6" s="57"/>
      <c r="V6" s="137" t="s">
        <v>198</v>
      </c>
      <c r="W6" s="132" t="s">
        <v>199</v>
      </c>
      <c r="X6" s="132" t="s">
        <v>199</v>
      </c>
      <c r="Y6" s="63"/>
      <c r="Z6" s="137" t="s">
        <v>198</v>
      </c>
      <c r="AA6" s="132" t="s">
        <v>199</v>
      </c>
      <c r="AB6" s="132" t="s">
        <v>199</v>
      </c>
      <c r="AC6" s="54"/>
      <c r="AD6" s="137" t="s">
        <v>198</v>
      </c>
      <c r="AE6" s="132" t="s">
        <v>199</v>
      </c>
      <c r="AF6" s="132" t="s">
        <v>199</v>
      </c>
      <c r="AG6" s="122" t="s">
        <v>190</v>
      </c>
      <c r="AH6" s="66" t="s">
        <v>10</v>
      </c>
    </row>
    <row r="7" spans="2:34" ht="12" customHeight="1">
      <c r="B7" s="117"/>
      <c r="C7" s="117"/>
      <c r="D7" s="58"/>
      <c r="E7" s="58"/>
      <c r="F7" s="59"/>
      <c r="G7" s="69" t="s">
        <v>21</v>
      </c>
      <c r="H7" s="151"/>
      <c r="I7" s="64"/>
      <c r="J7" s="69" t="s">
        <v>22</v>
      </c>
      <c r="K7" s="151"/>
      <c r="L7" s="64"/>
      <c r="M7" s="69" t="s">
        <v>23</v>
      </c>
      <c r="N7" s="151"/>
      <c r="O7" s="64"/>
      <c r="P7" s="69" t="s">
        <v>24</v>
      </c>
      <c r="Q7" s="151"/>
      <c r="R7" s="64"/>
      <c r="S7" s="69" t="s">
        <v>25</v>
      </c>
      <c r="T7" s="138"/>
      <c r="U7" s="59"/>
      <c r="V7" s="138"/>
      <c r="W7" s="126" t="s">
        <v>200</v>
      </c>
      <c r="X7" s="133" t="s">
        <v>201</v>
      </c>
      <c r="Y7" s="64"/>
      <c r="Z7" s="138"/>
      <c r="AA7" s="126" t="s">
        <v>200</v>
      </c>
      <c r="AB7" s="133" t="s">
        <v>201</v>
      </c>
      <c r="AC7" s="64"/>
      <c r="AD7" s="138"/>
      <c r="AE7" s="126" t="s">
        <v>200</v>
      </c>
      <c r="AF7" s="133" t="s">
        <v>201</v>
      </c>
      <c r="AG7" s="123" t="s">
        <v>191</v>
      </c>
      <c r="AH7" s="67"/>
    </row>
    <row r="8" spans="2:34" ht="12" customHeight="1">
      <c r="B8" s="162"/>
      <c r="C8" s="162"/>
      <c r="D8" s="44" t="s">
        <v>26</v>
      </c>
      <c r="E8" s="44" t="s">
        <v>27</v>
      </c>
      <c r="F8" s="44" t="s">
        <v>26</v>
      </c>
      <c r="G8" s="44" t="s">
        <v>28</v>
      </c>
      <c r="H8" s="44" t="s">
        <v>26</v>
      </c>
      <c r="I8" s="44" t="s">
        <v>27</v>
      </c>
      <c r="J8" s="44" t="s">
        <v>28</v>
      </c>
      <c r="K8" s="44" t="s">
        <v>27</v>
      </c>
      <c r="L8" s="44" t="s">
        <v>27</v>
      </c>
      <c r="M8" s="44" t="s">
        <v>28</v>
      </c>
      <c r="N8" s="44" t="s">
        <v>27</v>
      </c>
      <c r="O8" s="44" t="s">
        <v>27</v>
      </c>
      <c r="P8" s="44" t="s">
        <v>28</v>
      </c>
      <c r="Q8" s="44" t="s">
        <v>27</v>
      </c>
      <c r="R8" s="44" t="s">
        <v>27</v>
      </c>
      <c r="S8" s="44" t="s">
        <v>28</v>
      </c>
      <c r="T8" s="44" t="s">
        <v>27</v>
      </c>
      <c r="U8" s="44" t="s">
        <v>196</v>
      </c>
      <c r="V8" s="44" t="s">
        <v>196</v>
      </c>
      <c r="W8" s="44" t="s">
        <v>196</v>
      </c>
      <c r="X8" s="44" t="s">
        <v>196</v>
      </c>
      <c r="Y8" s="44" t="s">
        <v>196</v>
      </c>
      <c r="Z8" s="44" t="s">
        <v>196</v>
      </c>
      <c r="AA8" s="44" t="s">
        <v>196</v>
      </c>
      <c r="AB8" s="44" t="s">
        <v>196</v>
      </c>
      <c r="AC8" s="44" t="s">
        <v>196</v>
      </c>
      <c r="AD8" s="44" t="s">
        <v>196</v>
      </c>
      <c r="AE8" s="44" t="s">
        <v>196</v>
      </c>
      <c r="AF8" s="44" t="s">
        <v>27</v>
      </c>
      <c r="AG8" s="44" t="s">
        <v>27</v>
      </c>
      <c r="AH8" s="6"/>
    </row>
    <row r="9" spans="2:34" ht="12">
      <c r="B9" s="60">
        <v>1</v>
      </c>
      <c r="C9" s="61" t="s">
        <v>33</v>
      </c>
      <c r="D9" s="42">
        <v>108691</v>
      </c>
      <c r="E9" s="42">
        <v>283398</v>
      </c>
      <c r="F9" s="42">
        <v>54070</v>
      </c>
      <c r="G9" s="43">
        <v>49.7</v>
      </c>
      <c r="H9" s="42">
        <v>53078</v>
      </c>
      <c r="I9" s="42">
        <v>106128</v>
      </c>
      <c r="J9" s="43">
        <v>37.4</v>
      </c>
      <c r="K9" s="42">
        <v>104399</v>
      </c>
      <c r="L9" s="42">
        <v>12912</v>
      </c>
      <c r="M9" s="43">
        <v>12.2</v>
      </c>
      <c r="N9" s="42">
        <v>12339</v>
      </c>
      <c r="O9" s="42">
        <v>29086</v>
      </c>
      <c r="P9" s="43">
        <v>27.4</v>
      </c>
      <c r="Q9" s="42">
        <v>29174</v>
      </c>
      <c r="R9" s="42">
        <v>64130</v>
      </c>
      <c r="S9" s="43">
        <v>60.4</v>
      </c>
      <c r="T9" s="42">
        <v>62886</v>
      </c>
      <c r="U9" s="42">
        <v>106128</v>
      </c>
      <c r="V9" s="42">
        <v>1784</v>
      </c>
      <c r="W9" s="42">
        <v>996</v>
      </c>
      <c r="X9" s="42">
        <v>95</v>
      </c>
      <c r="Y9" s="42">
        <v>12912</v>
      </c>
      <c r="Z9" s="42">
        <v>2</v>
      </c>
      <c r="AA9" s="42">
        <v>517</v>
      </c>
      <c r="AB9" s="42">
        <v>44</v>
      </c>
      <c r="AC9" s="42">
        <v>64130</v>
      </c>
      <c r="AD9" s="42">
        <v>1782</v>
      </c>
      <c r="AE9" s="42">
        <v>479</v>
      </c>
      <c r="AF9" s="42">
        <v>51</v>
      </c>
      <c r="AG9" s="42">
        <v>32053</v>
      </c>
      <c r="AH9" s="41">
        <v>1</v>
      </c>
    </row>
    <row r="10" spans="2:34" ht="12" customHeight="1">
      <c r="B10" s="60">
        <v>2</v>
      </c>
      <c r="C10" s="61" t="s">
        <v>34</v>
      </c>
      <c r="D10" s="42">
        <v>95222</v>
      </c>
      <c r="E10" s="42">
        <v>242359</v>
      </c>
      <c r="F10" s="42">
        <v>46151</v>
      </c>
      <c r="G10" s="43">
        <v>48.5</v>
      </c>
      <c r="H10" s="42">
        <v>45251</v>
      </c>
      <c r="I10" s="42">
        <v>88718</v>
      </c>
      <c r="J10" s="43">
        <v>36.6</v>
      </c>
      <c r="K10" s="42">
        <v>87247</v>
      </c>
      <c r="L10" s="42">
        <v>12099</v>
      </c>
      <c r="M10" s="43">
        <v>13.6</v>
      </c>
      <c r="N10" s="42">
        <v>11453</v>
      </c>
      <c r="O10" s="42">
        <v>23491</v>
      </c>
      <c r="P10" s="43">
        <v>26.5</v>
      </c>
      <c r="Q10" s="42">
        <v>24120</v>
      </c>
      <c r="R10" s="42">
        <v>53128</v>
      </c>
      <c r="S10" s="43">
        <v>59.9</v>
      </c>
      <c r="T10" s="42">
        <v>51674</v>
      </c>
      <c r="U10" s="42">
        <v>88718</v>
      </c>
      <c r="V10" s="42">
        <v>1384</v>
      </c>
      <c r="W10" s="42">
        <v>827</v>
      </c>
      <c r="X10" s="42">
        <v>70</v>
      </c>
      <c r="Y10" s="42">
        <v>12099</v>
      </c>
      <c r="Z10" s="42">
        <v>8</v>
      </c>
      <c r="AA10" s="42">
        <v>417</v>
      </c>
      <c r="AB10" s="42">
        <v>28</v>
      </c>
      <c r="AC10" s="42">
        <v>53128</v>
      </c>
      <c r="AD10" s="42">
        <v>1376</v>
      </c>
      <c r="AE10" s="42">
        <v>410</v>
      </c>
      <c r="AF10" s="42">
        <v>42</v>
      </c>
      <c r="AG10" s="42">
        <v>27316</v>
      </c>
      <c r="AH10" s="41">
        <v>2</v>
      </c>
    </row>
    <row r="11" spans="2:34" ht="12" customHeight="1">
      <c r="B11" s="60">
        <v>3</v>
      </c>
      <c r="C11" s="61" t="s">
        <v>35</v>
      </c>
      <c r="D11" s="42">
        <v>42543</v>
      </c>
      <c r="E11" s="42">
        <v>113525</v>
      </c>
      <c r="F11" s="42">
        <v>24284</v>
      </c>
      <c r="G11" s="43">
        <v>57.1</v>
      </c>
      <c r="H11" s="42">
        <v>24046</v>
      </c>
      <c r="I11" s="42">
        <v>49138</v>
      </c>
      <c r="J11" s="43">
        <v>43.3</v>
      </c>
      <c r="K11" s="42">
        <v>48717</v>
      </c>
      <c r="L11" s="42">
        <v>5569</v>
      </c>
      <c r="M11" s="43">
        <v>11.3</v>
      </c>
      <c r="N11" s="42">
        <v>5343</v>
      </c>
      <c r="O11" s="42">
        <v>13734</v>
      </c>
      <c r="P11" s="43">
        <v>27.9</v>
      </c>
      <c r="Q11" s="42">
        <v>13939</v>
      </c>
      <c r="R11" s="42">
        <v>29835</v>
      </c>
      <c r="S11" s="43">
        <v>60.7</v>
      </c>
      <c r="T11" s="42">
        <v>29435</v>
      </c>
      <c r="U11" s="42">
        <v>49138</v>
      </c>
      <c r="V11" s="42">
        <v>725</v>
      </c>
      <c r="W11" s="42">
        <v>483</v>
      </c>
      <c r="X11" s="42">
        <v>24</v>
      </c>
      <c r="Y11" s="42">
        <v>5569</v>
      </c>
      <c r="Z11" s="42">
        <v>0</v>
      </c>
      <c r="AA11" s="42">
        <v>238</v>
      </c>
      <c r="AB11" s="42">
        <v>6</v>
      </c>
      <c r="AC11" s="42">
        <v>29835</v>
      </c>
      <c r="AD11" s="42">
        <v>725</v>
      </c>
      <c r="AE11" s="42">
        <v>245</v>
      </c>
      <c r="AF11" s="42">
        <v>18</v>
      </c>
      <c r="AG11" s="42">
        <v>15730</v>
      </c>
      <c r="AH11" s="41">
        <v>3</v>
      </c>
    </row>
    <row r="12" spans="2:34" ht="12" customHeight="1">
      <c r="B12" s="60">
        <v>4</v>
      </c>
      <c r="C12" s="61" t="s">
        <v>36</v>
      </c>
      <c r="D12" s="42">
        <v>44565</v>
      </c>
      <c r="E12" s="42">
        <v>123592</v>
      </c>
      <c r="F12" s="42">
        <v>23926</v>
      </c>
      <c r="G12" s="43">
        <v>53.7</v>
      </c>
      <c r="H12" s="42">
        <v>23372</v>
      </c>
      <c r="I12" s="42">
        <v>49688</v>
      </c>
      <c r="J12" s="43">
        <v>40.2</v>
      </c>
      <c r="K12" s="42">
        <v>48691</v>
      </c>
      <c r="L12" s="42">
        <v>5934</v>
      </c>
      <c r="M12" s="43">
        <v>11.9</v>
      </c>
      <c r="N12" s="42">
        <v>5702</v>
      </c>
      <c r="O12" s="42">
        <v>11498</v>
      </c>
      <c r="P12" s="43">
        <v>23.1</v>
      </c>
      <c r="Q12" s="42">
        <v>11511</v>
      </c>
      <c r="R12" s="42">
        <v>32256</v>
      </c>
      <c r="S12" s="43">
        <v>64.9</v>
      </c>
      <c r="T12" s="42">
        <v>31478</v>
      </c>
      <c r="U12" s="42">
        <v>49688</v>
      </c>
      <c r="V12" s="42">
        <v>1253</v>
      </c>
      <c r="W12" s="42">
        <v>457</v>
      </c>
      <c r="X12" s="42">
        <v>25</v>
      </c>
      <c r="Y12" s="42">
        <v>5934</v>
      </c>
      <c r="Z12" s="42">
        <v>1</v>
      </c>
      <c r="AA12" s="42">
        <v>228</v>
      </c>
      <c r="AB12" s="42">
        <v>6</v>
      </c>
      <c r="AC12" s="42">
        <v>32256</v>
      </c>
      <c r="AD12" s="42">
        <v>1252</v>
      </c>
      <c r="AE12" s="42">
        <v>229</v>
      </c>
      <c r="AF12" s="42">
        <v>19</v>
      </c>
      <c r="AG12" s="42">
        <v>14763</v>
      </c>
      <c r="AH12" s="41">
        <v>4</v>
      </c>
    </row>
    <row r="13" spans="2:34" ht="12" customHeight="1">
      <c r="B13" s="60">
        <v>5</v>
      </c>
      <c r="C13" s="61" t="s">
        <v>37</v>
      </c>
      <c r="D13" s="42">
        <v>52682</v>
      </c>
      <c r="E13" s="42">
        <v>143091</v>
      </c>
      <c r="F13" s="42">
        <v>25893</v>
      </c>
      <c r="G13" s="43">
        <v>49.1</v>
      </c>
      <c r="H13" s="42">
        <v>25529</v>
      </c>
      <c r="I13" s="42">
        <v>52737</v>
      </c>
      <c r="J13" s="43">
        <v>36.9</v>
      </c>
      <c r="K13" s="42">
        <v>52065</v>
      </c>
      <c r="L13" s="42">
        <v>6213</v>
      </c>
      <c r="M13" s="43">
        <v>11.8</v>
      </c>
      <c r="N13" s="42">
        <v>5908</v>
      </c>
      <c r="O13" s="42">
        <v>11546</v>
      </c>
      <c r="P13" s="43">
        <v>21.9</v>
      </c>
      <c r="Q13" s="42">
        <v>11630</v>
      </c>
      <c r="R13" s="42">
        <v>34978</v>
      </c>
      <c r="S13" s="43">
        <v>66.3</v>
      </c>
      <c r="T13" s="42">
        <v>34527</v>
      </c>
      <c r="U13" s="42">
        <v>52737</v>
      </c>
      <c r="V13" s="42">
        <v>1211</v>
      </c>
      <c r="W13" s="42">
        <v>409</v>
      </c>
      <c r="X13" s="42">
        <v>30</v>
      </c>
      <c r="Y13" s="42">
        <v>6213</v>
      </c>
      <c r="Z13" s="42">
        <v>0</v>
      </c>
      <c r="AA13" s="42">
        <v>202</v>
      </c>
      <c r="AB13" s="42">
        <v>10</v>
      </c>
      <c r="AC13" s="42">
        <v>34978</v>
      </c>
      <c r="AD13" s="42">
        <v>1211</v>
      </c>
      <c r="AE13" s="42">
        <v>207</v>
      </c>
      <c r="AF13" s="42">
        <v>20</v>
      </c>
      <c r="AG13" s="42">
        <v>16989</v>
      </c>
      <c r="AH13" s="41">
        <v>5</v>
      </c>
    </row>
    <row r="14" spans="2:34" ht="12" customHeight="1">
      <c r="B14" s="60">
        <v>6</v>
      </c>
      <c r="C14" s="61" t="s">
        <v>38</v>
      </c>
      <c r="D14" s="42">
        <v>16230</v>
      </c>
      <c r="E14" s="42">
        <v>46737</v>
      </c>
      <c r="F14" s="42">
        <v>9878</v>
      </c>
      <c r="G14" s="43">
        <v>60.9</v>
      </c>
      <c r="H14" s="42">
        <v>9709</v>
      </c>
      <c r="I14" s="42">
        <v>21924</v>
      </c>
      <c r="J14" s="43">
        <v>46.9</v>
      </c>
      <c r="K14" s="42">
        <v>21611</v>
      </c>
      <c r="L14" s="42">
        <v>2147</v>
      </c>
      <c r="M14" s="43">
        <v>9.8</v>
      </c>
      <c r="N14" s="42">
        <v>2057</v>
      </c>
      <c r="O14" s="42">
        <v>5775</v>
      </c>
      <c r="P14" s="43">
        <v>26.3</v>
      </c>
      <c r="Q14" s="42">
        <v>5782</v>
      </c>
      <c r="R14" s="42">
        <v>14002</v>
      </c>
      <c r="S14" s="43">
        <v>63.9</v>
      </c>
      <c r="T14" s="42">
        <v>13772</v>
      </c>
      <c r="U14" s="42">
        <v>21924</v>
      </c>
      <c r="V14" s="42">
        <v>447</v>
      </c>
      <c r="W14" s="42">
        <v>179</v>
      </c>
      <c r="X14" s="42">
        <v>9</v>
      </c>
      <c r="Y14" s="42">
        <v>2147</v>
      </c>
      <c r="Z14" s="42">
        <v>1</v>
      </c>
      <c r="AA14" s="42">
        <v>66</v>
      </c>
      <c r="AB14" s="42">
        <v>2</v>
      </c>
      <c r="AC14" s="42">
        <v>14002</v>
      </c>
      <c r="AD14" s="42">
        <v>446</v>
      </c>
      <c r="AE14" s="42">
        <v>113</v>
      </c>
      <c r="AF14" s="42">
        <v>7</v>
      </c>
      <c r="AG14" s="42">
        <v>6866</v>
      </c>
      <c r="AH14" s="41">
        <v>6</v>
      </c>
    </row>
    <row r="15" spans="2:34" ht="12" customHeight="1">
      <c r="B15" s="60">
        <v>7</v>
      </c>
      <c r="C15" s="61" t="s">
        <v>39</v>
      </c>
      <c r="D15" s="42">
        <v>28482</v>
      </c>
      <c r="E15" s="42">
        <v>79339</v>
      </c>
      <c r="F15" s="42">
        <v>15261</v>
      </c>
      <c r="G15" s="43">
        <v>53.6</v>
      </c>
      <c r="H15" s="42">
        <v>15024</v>
      </c>
      <c r="I15" s="42">
        <v>31663</v>
      </c>
      <c r="J15" s="43">
        <v>39.9</v>
      </c>
      <c r="K15" s="42">
        <v>31285</v>
      </c>
      <c r="L15" s="42">
        <v>3567</v>
      </c>
      <c r="M15" s="43">
        <v>11.3</v>
      </c>
      <c r="N15" s="42">
        <v>3432</v>
      </c>
      <c r="O15" s="42">
        <v>7800</v>
      </c>
      <c r="P15" s="43">
        <v>24.6</v>
      </c>
      <c r="Q15" s="42">
        <v>7818</v>
      </c>
      <c r="R15" s="42">
        <v>20296</v>
      </c>
      <c r="S15" s="43">
        <v>64.1</v>
      </c>
      <c r="T15" s="42">
        <v>20035</v>
      </c>
      <c r="U15" s="42">
        <v>31663</v>
      </c>
      <c r="V15" s="42">
        <v>573</v>
      </c>
      <c r="W15" s="42">
        <v>254</v>
      </c>
      <c r="X15" s="42">
        <v>25</v>
      </c>
      <c r="Y15" s="42">
        <v>3567</v>
      </c>
      <c r="Z15" s="42">
        <v>0</v>
      </c>
      <c r="AA15" s="42">
        <v>100</v>
      </c>
      <c r="AB15" s="42">
        <v>6</v>
      </c>
      <c r="AC15" s="42">
        <v>20296</v>
      </c>
      <c r="AD15" s="42">
        <v>573</v>
      </c>
      <c r="AE15" s="42">
        <v>154</v>
      </c>
      <c r="AF15" s="42">
        <v>19</v>
      </c>
      <c r="AG15" s="42">
        <v>10349</v>
      </c>
      <c r="AH15" s="41">
        <v>7</v>
      </c>
    </row>
    <row r="16" spans="2:34" ht="12" customHeight="1">
      <c r="B16" s="60">
        <v>8</v>
      </c>
      <c r="C16" s="61" t="s">
        <v>40</v>
      </c>
      <c r="D16" s="42">
        <v>16989</v>
      </c>
      <c r="E16" s="42">
        <v>47784</v>
      </c>
      <c r="F16" s="42">
        <v>9405</v>
      </c>
      <c r="G16" s="43">
        <v>55.4</v>
      </c>
      <c r="H16" s="42">
        <v>9274</v>
      </c>
      <c r="I16" s="42">
        <v>19164</v>
      </c>
      <c r="J16" s="43">
        <v>40.1</v>
      </c>
      <c r="K16" s="42">
        <v>18902</v>
      </c>
      <c r="L16" s="42">
        <v>2465</v>
      </c>
      <c r="M16" s="43">
        <v>12.9</v>
      </c>
      <c r="N16" s="42">
        <v>2415</v>
      </c>
      <c r="O16" s="42">
        <v>5355</v>
      </c>
      <c r="P16" s="43">
        <v>27.9</v>
      </c>
      <c r="Q16" s="42">
        <v>5366</v>
      </c>
      <c r="R16" s="42">
        <v>11344</v>
      </c>
      <c r="S16" s="43">
        <v>59.2</v>
      </c>
      <c r="T16" s="42">
        <v>11121</v>
      </c>
      <c r="U16" s="42">
        <v>19164</v>
      </c>
      <c r="V16" s="42">
        <v>316</v>
      </c>
      <c r="W16" s="42">
        <v>190</v>
      </c>
      <c r="X16" s="42">
        <v>9</v>
      </c>
      <c r="Y16" s="42">
        <v>2465</v>
      </c>
      <c r="Z16" s="42">
        <v>0</v>
      </c>
      <c r="AA16" s="42">
        <v>105</v>
      </c>
      <c r="AB16" s="42">
        <v>3</v>
      </c>
      <c r="AC16" s="42">
        <v>11344</v>
      </c>
      <c r="AD16" s="42">
        <v>316</v>
      </c>
      <c r="AE16" s="42">
        <v>85</v>
      </c>
      <c r="AF16" s="42">
        <v>6</v>
      </c>
      <c r="AG16" s="42">
        <v>5883</v>
      </c>
      <c r="AH16" s="41">
        <v>8</v>
      </c>
    </row>
    <row r="17" spans="2:34" ht="12" customHeight="1">
      <c r="B17" s="60">
        <v>9</v>
      </c>
      <c r="C17" s="61" t="s">
        <v>41</v>
      </c>
      <c r="D17" s="42">
        <v>21652</v>
      </c>
      <c r="E17" s="42">
        <v>63892</v>
      </c>
      <c r="F17" s="42">
        <v>11920</v>
      </c>
      <c r="G17" s="43">
        <v>55.1</v>
      </c>
      <c r="H17" s="42">
        <v>11694</v>
      </c>
      <c r="I17" s="42">
        <v>25049</v>
      </c>
      <c r="J17" s="43">
        <v>39.2</v>
      </c>
      <c r="K17" s="42">
        <v>24533</v>
      </c>
      <c r="L17" s="42">
        <v>3049</v>
      </c>
      <c r="M17" s="43">
        <v>12.2</v>
      </c>
      <c r="N17" s="42">
        <v>2919</v>
      </c>
      <c r="O17" s="42">
        <v>6221</v>
      </c>
      <c r="P17" s="43">
        <v>24.8</v>
      </c>
      <c r="Q17" s="42">
        <v>6209</v>
      </c>
      <c r="R17" s="42">
        <v>15779</v>
      </c>
      <c r="S17" s="43">
        <v>63</v>
      </c>
      <c r="T17" s="42">
        <v>15405</v>
      </c>
      <c r="U17" s="42">
        <v>25049</v>
      </c>
      <c r="V17" s="42">
        <v>421</v>
      </c>
      <c r="W17" s="42">
        <v>208</v>
      </c>
      <c r="X17" s="42">
        <v>17</v>
      </c>
      <c r="Y17" s="42">
        <v>3049</v>
      </c>
      <c r="Z17" s="42">
        <v>0</v>
      </c>
      <c r="AA17" s="42">
        <v>98</v>
      </c>
      <c r="AB17" s="42">
        <v>5</v>
      </c>
      <c r="AC17" s="42">
        <v>15779</v>
      </c>
      <c r="AD17" s="42">
        <v>421</v>
      </c>
      <c r="AE17" s="42">
        <v>110</v>
      </c>
      <c r="AF17" s="42">
        <v>12</v>
      </c>
      <c r="AG17" s="42">
        <v>8227</v>
      </c>
      <c r="AH17" s="41">
        <v>9</v>
      </c>
    </row>
    <row r="18" spans="2:34" ht="12" customHeight="1">
      <c r="B18" s="60">
        <v>10</v>
      </c>
      <c r="C18" s="61" t="s">
        <v>42</v>
      </c>
      <c r="D18" s="42">
        <v>16303</v>
      </c>
      <c r="E18" s="42">
        <v>49556</v>
      </c>
      <c r="F18" s="42">
        <v>9275</v>
      </c>
      <c r="G18" s="43">
        <v>56.9</v>
      </c>
      <c r="H18" s="42">
        <v>9180</v>
      </c>
      <c r="I18" s="42">
        <v>20762</v>
      </c>
      <c r="J18" s="43">
        <v>41.9</v>
      </c>
      <c r="K18" s="42">
        <v>20635</v>
      </c>
      <c r="L18" s="42">
        <v>2160</v>
      </c>
      <c r="M18" s="43">
        <v>10.4</v>
      </c>
      <c r="N18" s="42">
        <v>2021</v>
      </c>
      <c r="O18" s="42">
        <v>5772</v>
      </c>
      <c r="P18" s="43">
        <v>27.8</v>
      </c>
      <c r="Q18" s="42">
        <v>5796</v>
      </c>
      <c r="R18" s="42">
        <v>12830</v>
      </c>
      <c r="S18" s="43">
        <v>61.8</v>
      </c>
      <c r="T18" s="42">
        <v>12818</v>
      </c>
      <c r="U18" s="42">
        <v>20762</v>
      </c>
      <c r="V18" s="42">
        <v>311</v>
      </c>
      <c r="W18" s="42">
        <v>187</v>
      </c>
      <c r="X18" s="42">
        <v>14</v>
      </c>
      <c r="Y18" s="42">
        <v>2160</v>
      </c>
      <c r="Z18" s="42">
        <v>0</v>
      </c>
      <c r="AA18" s="42">
        <v>81</v>
      </c>
      <c r="AB18" s="42">
        <v>4</v>
      </c>
      <c r="AC18" s="42">
        <v>12830</v>
      </c>
      <c r="AD18" s="42">
        <v>311</v>
      </c>
      <c r="AE18" s="42">
        <v>106</v>
      </c>
      <c r="AF18" s="42">
        <v>10</v>
      </c>
      <c r="AG18" s="42">
        <v>6779</v>
      </c>
      <c r="AH18" s="41">
        <v>10</v>
      </c>
    </row>
    <row r="19" spans="2:34" ht="12" customHeight="1">
      <c r="B19" s="60">
        <v>11</v>
      </c>
      <c r="C19" s="61" t="s">
        <v>43</v>
      </c>
      <c r="D19" s="42">
        <v>16740</v>
      </c>
      <c r="E19" s="42">
        <v>48461</v>
      </c>
      <c r="F19" s="42">
        <v>9129</v>
      </c>
      <c r="G19" s="43">
        <v>54.5</v>
      </c>
      <c r="H19" s="42">
        <v>9044</v>
      </c>
      <c r="I19" s="42">
        <v>18583</v>
      </c>
      <c r="J19" s="43">
        <v>38.3</v>
      </c>
      <c r="K19" s="42">
        <v>18448</v>
      </c>
      <c r="L19" s="42">
        <v>2612</v>
      </c>
      <c r="M19" s="43">
        <v>14.1</v>
      </c>
      <c r="N19" s="42">
        <v>2507</v>
      </c>
      <c r="O19" s="42">
        <v>5405</v>
      </c>
      <c r="P19" s="43">
        <v>29.1</v>
      </c>
      <c r="Q19" s="42">
        <v>5488</v>
      </c>
      <c r="R19" s="42">
        <v>10566</v>
      </c>
      <c r="S19" s="43">
        <v>56.9</v>
      </c>
      <c r="T19" s="42">
        <v>10453</v>
      </c>
      <c r="U19" s="42">
        <v>18583</v>
      </c>
      <c r="V19" s="42">
        <v>269</v>
      </c>
      <c r="W19" s="42">
        <v>190</v>
      </c>
      <c r="X19" s="42">
        <v>6</v>
      </c>
      <c r="Y19" s="42">
        <v>2612</v>
      </c>
      <c r="Z19" s="42">
        <v>3</v>
      </c>
      <c r="AA19" s="42">
        <v>88</v>
      </c>
      <c r="AB19" s="42">
        <v>1</v>
      </c>
      <c r="AC19" s="42">
        <v>10566</v>
      </c>
      <c r="AD19" s="42">
        <v>266</v>
      </c>
      <c r="AE19" s="42">
        <v>102</v>
      </c>
      <c r="AF19" s="42">
        <v>5</v>
      </c>
      <c r="AG19" s="42">
        <v>5742</v>
      </c>
      <c r="AH19" s="41">
        <v>11</v>
      </c>
    </row>
    <row r="20" spans="2:34" ht="12" customHeight="1">
      <c r="B20" s="60">
        <v>12</v>
      </c>
      <c r="C20" s="61" t="s">
        <v>44</v>
      </c>
      <c r="D20" s="42">
        <v>2868</v>
      </c>
      <c r="E20" s="42">
        <v>10278</v>
      </c>
      <c r="F20" s="42">
        <v>1679</v>
      </c>
      <c r="G20" s="43">
        <v>58.5</v>
      </c>
      <c r="H20" s="42">
        <v>1647</v>
      </c>
      <c r="I20" s="42">
        <v>4222</v>
      </c>
      <c r="J20" s="43">
        <v>41.1</v>
      </c>
      <c r="K20" s="42">
        <v>4142</v>
      </c>
      <c r="L20" s="42">
        <v>367</v>
      </c>
      <c r="M20" s="43">
        <v>8.7</v>
      </c>
      <c r="N20" s="42">
        <v>351</v>
      </c>
      <c r="O20" s="42">
        <v>1072</v>
      </c>
      <c r="P20" s="43">
        <v>25.4</v>
      </c>
      <c r="Q20" s="42">
        <v>1082</v>
      </c>
      <c r="R20" s="42">
        <v>2783</v>
      </c>
      <c r="S20" s="43">
        <v>65.9</v>
      </c>
      <c r="T20" s="42">
        <v>2709</v>
      </c>
      <c r="U20" s="42">
        <v>4222</v>
      </c>
      <c r="V20" s="42">
        <v>53</v>
      </c>
      <c r="W20" s="42">
        <v>36</v>
      </c>
      <c r="X20" s="42">
        <v>0</v>
      </c>
      <c r="Y20" s="42">
        <v>367</v>
      </c>
      <c r="Z20" s="42">
        <v>0</v>
      </c>
      <c r="AA20" s="42">
        <v>10</v>
      </c>
      <c r="AB20" s="42">
        <v>0</v>
      </c>
      <c r="AC20" s="42">
        <v>2783</v>
      </c>
      <c r="AD20" s="42">
        <v>53</v>
      </c>
      <c r="AE20" s="42">
        <v>26</v>
      </c>
      <c r="AF20" s="42">
        <v>0</v>
      </c>
      <c r="AG20" s="42">
        <v>1446</v>
      </c>
      <c r="AH20" s="41">
        <v>12</v>
      </c>
    </row>
    <row r="21" spans="2:34" ht="12" customHeight="1">
      <c r="B21" s="60">
        <v>13</v>
      </c>
      <c r="C21" s="61" t="s">
        <v>45</v>
      </c>
      <c r="D21" s="42">
        <v>3536</v>
      </c>
      <c r="E21" s="42">
        <v>12575</v>
      </c>
      <c r="F21" s="42">
        <v>2328</v>
      </c>
      <c r="G21" s="43">
        <v>65.8</v>
      </c>
      <c r="H21" s="42">
        <v>2286</v>
      </c>
      <c r="I21" s="42">
        <v>6017</v>
      </c>
      <c r="J21" s="43">
        <v>47.8</v>
      </c>
      <c r="K21" s="42">
        <v>5920</v>
      </c>
      <c r="L21" s="42">
        <v>461</v>
      </c>
      <c r="M21" s="43">
        <v>7.7</v>
      </c>
      <c r="N21" s="42">
        <v>433</v>
      </c>
      <c r="O21" s="42">
        <v>1608</v>
      </c>
      <c r="P21" s="43">
        <v>26.7</v>
      </c>
      <c r="Q21" s="42">
        <v>1623</v>
      </c>
      <c r="R21" s="42">
        <v>3948</v>
      </c>
      <c r="S21" s="43">
        <v>65.6</v>
      </c>
      <c r="T21" s="42">
        <v>3864</v>
      </c>
      <c r="U21" s="42">
        <v>6017</v>
      </c>
      <c r="V21" s="42">
        <v>92</v>
      </c>
      <c r="W21" s="42">
        <v>73</v>
      </c>
      <c r="X21" s="42">
        <v>4</v>
      </c>
      <c r="Y21" s="42">
        <v>461</v>
      </c>
      <c r="Z21" s="42">
        <v>0</v>
      </c>
      <c r="AA21" s="42">
        <v>21</v>
      </c>
      <c r="AB21" s="42">
        <v>2</v>
      </c>
      <c r="AC21" s="42">
        <v>3948</v>
      </c>
      <c r="AD21" s="42">
        <v>92</v>
      </c>
      <c r="AE21" s="42">
        <v>52</v>
      </c>
      <c r="AF21" s="42">
        <v>2</v>
      </c>
      <c r="AG21" s="42">
        <v>1983</v>
      </c>
      <c r="AH21" s="41">
        <v>13</v>
      </c>
    </row>
    <row r="22" spans="2:34" ht="12" customHeight="1">
      <c r="B22" s="60">
        <v>14</v>
      </c>
      <c r="C22" s="61" t="s">
        <v>46</v>
      </c>
      <c r="D22" s="42">
        <v>6829</v>
      </c>
      <c r="E22" s="42">
        <v>22263</v>
      </c>
      <c r="F22" s="42">
        <v>3722</v>
      </c>
      <c r="G22" s="43">
        <v>54.5</v>
      </c>
      <c r="H22" s="42">
        <v>3633</v>
      </c>
      <c r="I22" s="42">
        <v>8757</v>
      </c>
      <c r="J22" s="43">
        <v>39.3</v>
      </c>
      <c r="K22" s="42">
        <v>8542</v>
      </c>
      <c r="L22" s="42">
        <v>769</v>
      </c>
      <c r="M22" s="43">
        <v>8.8</v>
      </c>
      <c r="N22" s="42">
        <v>715</v>
      </c>
      <c r="O22" s="42">
        <v>1884</v>
      </c>
      <c r="P22" s="43">
        <v>21.5</v>
      </c>
      <c r="Q22" s="42">
        <v>1871</v>
      </c>
      <c r="R22" s="42">
        <v>6104</v>
      </c>
      <c r="S22" s="43">
        <v>69.7</v>
      </c>
      <c r="T22" s="42">
        <v>5956</v>
      </c>
      <c r="U22" s="42">
        <v>8757</v>
      </c>
      <c r="V22" s="42">
        <v>188</v>
      </c>
      <c r="W22" s="42">
        <v>72</v>
      </c>
      <c r="X22" s="42">
        <v>1</v>
      </c>
      <c r="Y22" s="42">
        <v>769</v>
      </c>
      <c r="Z22" s="42">
        <v>0</v>
      </c>
      <c r="AA22" s="42">
        <v>24</v>
      </c>
      <c r="AB22" s="42">
        <v>1</v>
      </c>
      <c r="AC22" s="42">
        <v>6104</v>
      </c>
      <c r="AD22" s="42">
        <v>188</v>
      </c>
      <c r="AE22" s="42">
        <v>48</v>
      </c>
      <c r="AF22" s="42">
        <v>0</v>
      </c>
      <c r="AG22" s="42">
        <v>2955</v>
      </c>
      <c r="AH22" s="41">
        <v>14</v>
      </c>
    </row>
    <row r="23" spans="2:34" ht="12" customHeight="1">
      <c r="B23" s="60">
        <v>15</v>
      </c>
      <c r="C23" s="61" t="s">
        <v>47</v>
      </c>
      <c r="D23" s="42">
        <v>5427</v>
      </c>
      <c r="E23" s="42">
        <v>16982</v>
      </c>
      <c r="F23" s="42">
        <v>2826</v>
      </c>
      <c r="G23" s="43">
        <v>52.1</v>
      </c>
      <c r="H23" s="42">
        <v>2785</v>
      </c>
      <c r="I23" s="42">
        <v>6387</v>
      </c>
      <c r="J23" s="43">
        <v>37.6</v>
      </c>
      <c r="K23" s="42">
        <v>6319</v>
      </c>
      <c r="L23" s="42">
        <v>682</v>
      </c>
      <c r="M23" s="43">
        <v>10.7</v>
      </c>
      <c r="N23" s="42">
        <v>649</v>
      </c>
      <c r="O23" s="42">
        <v>1518</v>
      </c>
      <c r="P23" s="43">
        <v>23.8</v>
      </c>
      <c r="Q23" s="42">
        <v>1515</v>
      </c>
      <c r="R23" s="42">
        <v>4187</v>
      </c>
      <c r="S23" s="43">
        <v>65.6</v>
      </c>
      <c r="T23" s="42">
        <v>4155</v>
      </c>
      <c r="U23" s="42">
        <v>6387</v>
      </c>
      <c r="V23" s="42">
        <v>120</v>
      </c>
      <c r="W23" s="42">
        <v>63</v>
      </c>
      <c r="X23" s="42">
        <v>4</v>
      </c>
      <c r="Y23" s="42">
        <v>682</v>
      </c>
      <c r="Z23" s="42">
        <v>0</v>
      </c>
      <c r="AA23" s="42">
        <v>30</v>
      </c>
      <c r="AB23" s="42">
        <v>3</v>
      </c>
      <c r="AC23" s="42">
        <v>4187</v>
      </c>
      <c r="AD23" s="42">
        <v>120</v>
      </c>
      <c r="AE23" s="42">
        <v>33</v>
      </c>
      <c r="AF23" s="42">
        <v>1</v>
      </c>
      <c r="AG23" s="42">
        <v>2028</v>
      </c>
      <c r="AH23" s="41">
        <v>15</v>
      </c>
    </row>
    <row r="24" spans="2:34" ht="12" customHeight="1">
      <c r="B24" s="60">
        <v>16</v>
      </c>
      <c r="C24" s="61" t="s">
        <v>48</v>
      </c>
      <c r="D24" s="42">
        <v>2394</v>
      </c>
      <c r="E24" s="42">
        <v>8763</v>
      </c>
      <c r="F24" s="42">
        <v>1472</v>
      </c>
      <c r="G24" s="43">
        <v>61.5</v>
      </c>
      <c r="H24" s="42">
        <v>1441</v>
      </c>
      <c r="I24" s="42">
        <v>3889</v>
      </c>
      <c r="J24" s="43">
        <v>44.4</v>
      </c>
      <c r="K24" s="42">
        <v>3860</v>
      </c>
      <c r="L24" s="42">
        <v>220</v>
      </c>
      <c r="M24" s="43">
        <v>5.7</v>
      </c>
      <c r="N24" s="42">
        <v>204</v>
      </c>
      <c r="O24" s="42">
        <v>980</v>
      </c>
      <c r="P24" s="43">
        <v>25.2</v>
      </c>
      <c r="Q24" s="42">
        <v>983</v>
      </c>
      <c r="R24" s="42">
        <v>2689</v>
      </c>
      <c r="S24" s="43">
        <v>69.1</v>
      </c>
      <c r="T24" s="42">
        <v>2673</v>
      </c>
      <c r="U24" s="42">
        <v>3889</v>
      </c>
      <c r="V24" s="42">
        <v>60</v>
      </c>
      <c r="W24" s="42">
        <v>34</v>
      </c>
      <c r="X24" s="42">
        <v>2</v>
      </c>
      <c r="Y24" s="42">
        <v>220</v>
      </c>
      <c r="Z24" s="42">
        <v>0</v>
      </c>
      <c r="AA24" s="42">
        <v>15</v>
      </c>
      <c r="AB24" s="42">
        <v>1</v>
      </c>
      <c r="AC24" s="42">
        <v>2689</v>
      </c>
      <c r="AD24" s="42">
        <v>60</v>
      </c>
      <c r="AE24" s="42">
        <v>19</v>
      </c>
      <c r="AF24" s="42">
        <v>1</v>
      </c>
      <c r="AG24" s="42">
        <v>1339</v>
      </c>
      <c r="AH24" s="41">
        <v>16</v>
      </c>
    </row>
    <row r="25" spans="2:34" ht="12" customHeight="1">
      <c r="B25" s="60">
        <v>17</v>
      </c>
      <c r="C25" s="61" t="s">
        <v>49</v>
      </c>
      <c r="D25" s="42">
        <v>3421</v>
      </c>
      <c r="E25" s="42">
        <v>11681</v>
      </c>
      <c r="F25" s="42">
        <v>1964</v>
      </c>
      <c r="G25" s="43">
        <v>57.4</v>
      </c>
      <c r="H25" s="42">
        <v>1929</v>
      </c>
      <c r="I25" s="42">
        <v>4601</v>
      </c>
      <c r="J25" s="43">
        <v>39.4</v>
      </c>
      <c r="K25" s="42">
        <v>4517</v>
      </c>
      <c r="L25" s="42">
        <v>528</v>
      </c>
      <c r="M25" s="43">
        <v>11.5</v>
      </c>
      <c r="N25" s="42">
        <v>493</v>
      </c>
      <c r="O25" s="42">
        <v>1148</v>
      </c>
      <c r="P25" s="43">
        <v>25</v>
      </c>
      <c r="Q25" s="42">
        <v>1148</v>
      </c>
      <c r="R25" s="42">
        <v>2925</v>
      </c>
      <c r="S25" s="43">
        <v>63.6</v>
      </c>
      <c r="T25" s="42">
        <v>2876</v>
      </c>
      <c r="U25" s="42">
        <v>4601</v>
      </c>
      <c r="V25" s="42">
        <v>60</v>
      </c>
      <c r="W25" s="42">
        <v>52</v>
      </c>
      <c r="X25" s="42">
        <v>2</v>
      </c>
      <c r="Y25" s="42">
        <v>528</v>
      </c>
      <c r="Z25" s="42">
        <v>0</v>
      </c>
      <c r="AA25" s="42">
        <v>25</v>
      </c>
      <c r="AB25" s="42">
        <v>2</v>
      </c>
      <c r="AC25" s="42">
        <v>2925</v>
      </c>
      <c r="AD25" s="42">
        <v>60</v>
      </c>
      <c r="AE25" s="42">
        <v>27</v>
      </c>
      <c r="AF25" s="42">
        <v>0</v>
      </c>
      <c r="AG25" s="42">
        <v>1526</v>
      </c>
      <c r="AH25" s="41">
        <v>17</v>
      </c>
    </row>
    <row r="26" spans="2:34" ht="12" customHeight="1">
      <c r="B26" s="60">
        <v>18</v>
      </c>
      <c r="C26" s="61" t="s">
        <v>50</v>
      </c>
      <c r="D26" s="42">
        <v>4849</v>
      </c>
      <c r="E26" s="42">
        <v>16576</v>
      </c>
      <c r="F26" s="42">
        <v>2698</v>
      </c>
      <c r="G26" s="43">
        <v>55.6</v>
      </c>
      <c r="H26" s="42">
        <v>2656</v>
      </c>
      <c r="I26" s="42">
        <v>6537</v>
      </c>
      <c r="J26" s="43">
        <v>39.4</v>
      </c>
      <c r="K26" s="42">
        <v>6434</v>
      </c>
      <c r="L26" s="42">
        <v>633</v>
      </c>
      <c r="M26" s="43">
        <v>9.7</v>
      </c>
      <c r="N26" s="42">
        <v>618</v>
      </c>
      <c r="O26" s="42">
        <v>1413</v>
      </c>
      <c r="P26" s="43">
        <v>21.6</v>
      </c>
      <c r="Q26" s="42">
        <v>1407</v>
      </c>
      <c r="R26" s="42">
        <v>4491</v>
      </c>
      <c r="S26" s="43">
        <v>68.7</v>
      </c>
      <c r="T26" s="42">
        <v>4409</v>
      </c>
      <c r="U26" s="42">
        <v>6537</v>
      </c>
      <c r="V26" s="42">
        <v>133</v>
      </c>
      <c r="W26" s="42">
        <v>48</v>
      </c>
      <c r="X26" s="42">
        <v>3</v>
      </c>
      <c r="Y26" s="42">
        <v>633</v>
      </c>
      <c r="Z26" s="42">
        <v>1</v>
      </c>
      <c r="AA26" s="42">
        <v>25</v>
      </c>
      <c r="AB26" s="42">
        <v>0</v>
      </c>
      <c r="AC26" s="42">
        <v>4491</v>
      </c>
      <c r="AD26" s="42">
        <v>132</v>
      </c>
      <c r="AE26" s="42">
        <v>23</v>
      </c>
      <c r="AF26" s="42">
        <v>3</v>
      </c>
      <c r="AG26" s="42">
        <v>2204</v>
      </c>
      <c r="AH26" s="41">
        <v>18</v>
      </c>
    </row>
    <row r="27" spans="2:34" ht="12" customHeight="1">
      <c r="B27" s="60">
        <v>19</v>
      </c>
      <c r="C27" s="61" t="s">
        <v>51</v>
      </c>
      <c r="D27" s="42">
        <v>900</v>
      </c>
      <c r="E27" s="42">
        <v>2765</v>
      </c>
      <c r="F27" s="42">
        <v>586</v>
      </c>
      <c r="G27" s="43">
        <v>65.1</v>
      </c>
      <c r="H27" s="42">
        <v>573</v>
      </c>
      <c r="I27" s="42">
        <v>1261</v>
      </c>
      <c r="J27" s="43">
        <v>45.6</v>
      </c>
      <c r="K27" s="42">
        <v>1248</v>
      </c>
      <c r="L27" s="42">
        <v>160</v>
      </c>
      <c r="M27" s="43">
        <v>12.7</v>
      </c>
      <c r="N27" s="42">
        <v>160</v>
      </c>
      <c r="O27" s="42">
        <v>485</v>
      </c>
      <c r="P27" s="43">
        <v>38.5</v>
      </c>
      <c r="Q27" s="42">
        <v>484</v>
      </c>
      <c r="R27" s="42">
        <v>616</v>
      </c>
      <c r="S27" s="43">
        <v>48.9</v>
      </c>
      <c r="T27" s="42">
        <v>604</v>
      </c>
      <c r="U27" s="42">
        <v>1261</v>
      </c>
      <c r="V27" s="42">
        <v>10</v>
      </c>
      <c r="W27" s="42">
        <v>17</v>
      </c>
      <c r="X27" s="42">
        <v>1</v>
      </c>
      <c r="Y27" s="42">
        <v>160</v>
      </c>
      <c r="Z27" s="42">
        <v>0</v>
      </c>
      <c r="AA27" s="42">
        <v>5</v>
      </c>
      <c r="AB27" s="42">
        <v>1</v>
      </c>
      <c r="AC27" s="42">
        <v>616</v>
      </c>
      <c r="AD27" s="42">
        <v>10</v>
      </c>
      <c r="AE27" s="42">
        <v>12</v>
      </c>
      <c r="AF27" s="42">
        <v>0</v>
      </c>
      <c r="AG27" s="42">
        <v>340</v>
      </c>
      <c r="AH27" s="41">
        <v>19</v>
      </c>
    </row>
    <row r="28" spans="2:34" ht="12" customHeight="1">
      <c r="B28" s="60">
        <v>20</v>
      </c>
      <c r="C28" s="61" t="s">
        <v>52</v>
      </c>
      <c r="D28" s="42">
        <v>1072</v>
      </c>
      <c r="E28" s="42">
        <v>3348</v>
      </c>
      <c r="F28" s="42">
        <v>699</v>
      </c>
      <c r="G28" s="43">
        <v>65.2</v>
      </c>
      <c r="H28" s="42">
        <v>695</v>
      </c>
      <c r="I28" s="42">
        <v>1515</v>
      </c>
      <c r="J28" s="43">
        <v>45.3</v>
      </c>
      <c r="K28" s="42">
        <v>1510</v>
      </c>
      <c r="L28" s="42">
        <v>190</v>
      </c>
      <c r="M28" s="43">
        <v>12.5</v>
      </c>
      <c r="N28" s="42">
        <v>187</v>
      </c>
      <c r="O28" s="42">
        <v>590</v>
      </c>
      <c r="P28" s="43">
        <v>38.9</v>
      </c>
      <c r="Q28" s="42">
        <v>593</v>
      </c>
      <c r="R28" s="42">
        <v>735</v>
      </c>
      <c r="S28" s="43">
        <v>48.5</v>
      </c>
      <c r="T28" s="42">
        <v>730</v>
      </c>
      <c r="U28" s="42">
        <v>1515</v>
      </c>
      <c r="V28" s="42">
        <v>17</v>
      </c>
      <c r="W28" s="42">
        <v>17</v>
      </c>
      <c r="X28" s="42">
        <v>0</v>
      </c>
      <c r="Y28" s="42">
        <v>190</v>
      </c>
      <c r="Z28" s="42">
        <v>0</v>
      </c>
      <c r="AA28" s="42">
        <v>11</v>
      </c>
      <c r="AB28" s="42">
        <v>0</v>
      </c>
      <c r="AC28" s="42">
        <v>735</v>
      </c>
      <c r="AD28" s="42">
        <v>17</v>
      </c>
      <c r="AE28" s="42">
        <v>6</v>
      </c>
      <c r="AF28" s="42">
        <v>0</v>
      </c>
      <c r="AG28" s="42">
        <v>395</v>
      </c>
      <c r="AH28" s="41">
        <v>20</v>
      </c>
    </row>
    <row r="29" spans="2:34" ht="12" customHeight="1">
      <c r="B29" s="60">
        <v>21</v>
      </c>
      <c r="C29" s="61" t="s">
        <v>53</v>
      </c>
      <c r="D29" s="42">
        <v>7248</v>
      </c>
      <c r="E29" s="42">
        <v>22349</v>
      </c>
      <c r="F29" s="42">
        <v>4369</v>
      </c>
      <c r="G29" s="43">
        <v>60.3</v>
      </c>
      <c r="H29" s="42">
        <v>4324</v>
      </c>
      <c r="I29" s="42">
        <v>9790</v>
      </c>
      <c r="J29" s="43">
        <v>43.8</v>
      </c>
      <c r="K29" s="42">
        <v>9649</v>
      </c>
      <c r="L29" s="42">
        <v>955</v>
      </c>
      <c r="M29" s="43">
        <v>9.8</v>
      </c>
      <c r="N29" s="42">
        <v>896</v>
      </c>
      <c r="O29" s="42">
        <v>2679</v>
      </c>
      <c r="P29" s="43">
        <v>27.4</v>
      </c>
      <c r="Q29" s="42">
        <v>2685</v>
      </c>
      <c r="R29" s="42">
        <v>6156</v>
      </c>
      <c r="S29" s="43">
        <v>62.9</v>
      </c>
      <c r="T29" s="42">
        <v>6068</v>
      </c>
      <c r="U29" s="42">
        <v>9790</v>
      </c>
      <c r="V29" s="42">
        <v>140</v>
      </c>
      <c r="W29" s="42">
        <v>84</v>
      </c>
      <c r="X29" s="42">
        <v>0</v>
      </c>
      <c r="Y29" s="42">
        <v>955</v>
      </c>
      <c r="Z29" s="42">
        <v>0</v>
      </c>
      <c r="AA29" s="42">
        <v>36</v>
      </c>
      <c r="AB29" s="42">
        <v>0</v>
      </c>
      <c r="AC29" s="42">
        <v>6156</v>
      </c>
      <c r="AD29" s="42">
        <v>140</v>
      </c>
      <c r="AE29" s="42">
        <v>48</v>
      </c>
      <c r="AF29" s="42">
        <v>0</v>
      </c>
      <c r="AG29" s="42">
        <v>3162</v>
      </c>
      <c r="AH29" s="41">
        <v>21</v>
      </c>
    </row>
    <row r="30" spans="2:35" ht="12" customHeight="1">
      <c r="B30" s="60">
        <v>22</v>
      </c>
      <c r="C30" s="62" t="s">
        <v>54</v>
      </c>
      <c r="D30" s="42">
        <v>1524</v>
      </c>
      <c r="E30" s="42">
        <v>4893</v>
      </c>
      <c r="F30" s="42">
        <v>1073</v>
      </c>
      <c r="G30" s="43">
        <v>70.4</v>
      </c>
      <c r="H30" s="42">
        <v>1052</v>
      </c>
      <c r="I30" s="42">
        <v>2445</v>
      </c>
      <c r="J30" s="43">
        <v>50</v>
      </c>
      <c r="K30" s="42">
        <v>2410</v>
      </c>
      <c r="L30" s="42">
        <v>245</v>
      </c>
      <c r="M30" s="43">
        <v>10</v>
      </c>
      <c r="N30" s="42">
        <v>240</v>
      </c>
      <c r="O30" s="42">
        <v>810</v>
      </c>
      <c r="P30" s="43">
        <v>33.1</v>
      </c>
      <c r="Q30" s="42">
        <v>809</v>
      </c>
      <c r="R30" s="42">
        <v>1390</v>
      </c>
      <c r="S30" s="43">
        <v>56.9</v>
      </c>
      <c r="T30" s="42">
        <v>1361</v>
      </c>
      <c r="U30" s="42">
        <v>2445</v>
      </c>
      <c r="V30" s="42">
        <v>20</v>
      </c>
      <c r="W30" s="42">
        <v>23</v>
      </c>
      <c r="X30" s="42">
        <v>0</v>
      </c>
      <c r="Y30" s="42">
        <v>245</v>
      </c>
      <c r="Z30" s="42">
        <v>0</v>
      </c>
      <c r="AA30" s="42">
        <v>10</v>
      </c>
      <c r="AB30" s="42">
        <v>0</v>
      </c>
      <c r="AC30" s="42">
        <v>1390</v>
      </c>
      <c r="AD30" s="42">
        <v>20</v>
      </c>
      <c r="AE30" s="42">
        <v>13</v>
      </c>
      <c r="AF30" s="42">
        <v>0</v>
      </c>
      <c r="AG30" s="42">
        <v>759</v>
      </c>
      <c r="AH30" s="41">
        <v>22</v>
      </c>
      <c r="AI30" s="7"/>
    </row>
    <row r="31" spans="2:34" ht="12" customHeight="1">
      <c r="B31" s="60">
        <v>23</v>
      </c>
      <c r="C31" s="61" t="s">
        <v>55</v>
      </c>
      <c r="D31" s="42">
        <v>6129</v>
      </c>
      <c r="E31" s="42">
        <v>18912</v>
      </c>
      <c r="F31" s="42">
        <v>3183</v>
      </c>
      <c r="G31" s="43">
        <v>51.9</v>
      </c>
      <c r="H31" s="42">
        <v>3109</v>
      </c>
      <c r="I31" s="42">
        <v>6959</v>
      </c>
      <c r="J31" s="43">
        <v>36.8</v>
      </c>
      <c r="K31" s="42">
        <v>6800</v>
      </c>
      <c r="L31" s="42">
        <v>952</v>
      </c>
      <c r="M31" s="43">
        <v>13.7</v>
      </c>
      <c r="N31" s="42">
        <v>890</v>
      </c>
      <c r="O31" s="42">
        <v>1596</v>
      </c>
      <c r="P31" s="43">
        <v>22.9</v>
      </c>
      <c r="Q31" s="42">
        <v>1596</v>
      </c>
      <c r="R31" s="42">
        <v>4411</v>
      </c>
      <c r="S31" s="43">
        <v>63.4</v>
      </c>
      <c r="T31" s="42">
        <v>4314</v>
      </c>
      <c r="U31" s="42">
        <v>6959</v>
      </c>
      <c r="V31" s="42">
        <v>122</v>
      </c>
      <c r="W31" s="42">
        <v>63</v>
      </c>
      <c r="X31" s="42">
        <v>2</v>
      </c>
      <c r="Y31" s="42">
        <v>952</v>
      </c>
      <c r="Z31" s="42">
        <v>1</v>
      </c>
      <c r="AA31" s="42">
        <v>32</v>
      </c>
      <c r="AB31" s="42">
        <v>1</v>
      </c>
      <c r="AC31" s="42">
        <v>4411</v>
      </c>
      <c r="AD31" s="42">
        <v>121</v>
      </c>
      <c r="AE31" s="42">
        <v>31</v>
      </c>
      <c r="AF31" s="42">
        <v>1</v>
      </c>
      <c r="AG31" s="42">
        <v>2338</v>
      </c>
      <c r="AH31" s="41">
        <v>23</v>
      </c>
    </row>
    <row r="32" spans="2:34" ht="12" customHeight="1">
      <c r="B32" s="60">
        <v>24</v>
      </c>
      <c r="C32" s="61" t="s">
        <v>56</v>
      </c>
      <c r="D32" s="42">
        <v>12292</v>
      </c>
      <c r="E32" s="42">
        <v>35767</v>
      </c>
      <c r="F32" s="42">
        <v>6063</v>
      </c>
      <c r="G32" s="43">
        <v>49.3</v>
      </c>
      <c r="H32" s="42">
        <v>5918</v>
      </c>
      <c r="I32" s="42">
        <v>12556</v>
      </c>
      <c r="J32" s="43">
        <v>35.1</v>
      </c>
      <c r="K32" s="42">
        <v>12297</v>
      </c>
      <c r="L32" s="42">
        <v>1649</v>
      </c>
      <c r="M32" s="43">
        <v>13.1</v>
      </c>
      <c r="N32" s="42">
        <v>1553</v>
      </c>
      <c r="O32" s="42">
        <v>2958</v>
      </c>
      <c r="P32" s="43">
        <v>23.6</v>
      </c>
      <c r="Q32" s="42">
        <v>2946</v>
      </c>
      <c r="R32" s="42">
        <v>7949</v>
      </c>
      <c r="S32" s="43">
        <v>63.3</v>
      </c>
      <c r="T32" s="42">
        <v>7798</v>
      </c>
      <c r="U32" s="42">
        <v>12556</v>
      </c>
      <c r="V32" s="42">
        <v>309</v>
      </c>
      <c r="W32" s="42">
        <v>108</v>
      </c>
      <c r="X32" s="42">
        <v>2</v>
      </c>
      <c r="Y32" s="42">
        <v>1649</v>
      </c>
      <c r="Z32" s="42">
        <v>0</v>
      </c>
      <c r="AA32" s="42">
        <v>49</v>
      </c>
      <c r="AB32" s="42">
        <v>1</v>
      </c>
      <c r="AC32" s="42">
        <v>7949</v>
      </c>
      <c r="AD32" s="42">
        <v>309</v>
      </c>
      <c r="AE32" s="42">
        <v>59</v>
      </c>
      <c r="AF32" s="42">
        <v>1</v>
      </c>
      <c r="AG32" s="42">
        <v>4002</v>
      </c>
      <c r="AH32" s="41">
        <v>24</v>
      </c>
    </row>
    <row r="33" spans="2:34" ht="12" customHeight="1">
      <c r="B33" s="60">
        <v>25</v>
      </c>
      <c r="C33" s="61" t="s">
        <v>57</v>
      </c>
      <c r="D33" s="42">
        <v>3669</v>
      </c>
      <c r="E33" s="42">
        <v>12333</v>
      </c>
      <c r="F33" s="42">
        <v>2291</v>
      </c>
      <c r="G33" s="43">
        <v>62.4</v>
      </c>
      <c r="H33" s="42">
        <v>2250</v>
      </c>
      <c r="I33" s="42">
        <v>5337</v>
      </c>
      <c r="J33" s="43">
        <v>43.3</v>
      </c>
      <c r="K33" s="42">
        <v>5251</v>
      </c>
      <c r="L33" s="42">
        <v>521</v>
      </c>
      <c r="M33" s="43">
        <v>9.8</v>
      </c>
      <c r="N33" s="42">
        <v>499</v>
      </c>
      <c r="O33" s="42">
        <v>1386</v>
      </c>
      <c r="P33" s="43">
        <v>26</v>
      </c>
      <c r="Q33" s="42">
        <v>1382</v>
      </c>
      <c r="R33" s="42">
        <v>3430</v>
      </c>
      <c r="S33" s="43">
        <v>64.3</v>
      </c>
      <c r="T33" s="42">
        <v>3370</v>
      </c>
      <c r="U33" s="42">
        <v>5337</v>
      </c>
      <c r="V33" s="42">
        <v>88</v>
      </c>
      <c r="W33" s="42">
        <v>56</v>
      </c>
      <c r="X33" s="42">
        <v>1</v>
      </c>
      <c r="Y33" s="42">
        <v>521</v>
      </c>
      <c r="Z33" s="42">
        <v>0</v>
      </c>
      <c r="AA33" s="42">
        <v>19</v>
      </c>
      <c r="AB33" s="42">
        <v>0</v>
      </c>
      <c r="AC33" s="42">
        <v>3430</v>
      </c>
      <c r="AD33" s="42">
        <v>88</v>
      </c>
      <c r="AE33" s="42">
        <v>37</v>
      </c>
      <c r="AF33" s="42">
        <v>1</v>
      </c>
      <c r="AG33" s="42">
        <v>1794</v>
      </c>
      <c r="AH33" s="41">
        <v>25</v>
      </c>
    </row>
    <row r="34" spans="2:34" ht="12" customHeight="1">
      <c r="B34" s="60">
        <v>26</v>
      </c>
      <c r="C34" s="61" t="s">
        <v>58</v>
      </c>
      <c r="D34" s="42">
        <v>590</v>
      </c>
      <c r="E34" s="42">
        <v>2179</v>
      </c>
      <c r="F34" s="42">
        <v>379</v>
      </c>
      <c r="G34" s="43">
        <v>64.2</v>
      </c>
      <c r="H34" s="42">
        <v>375</v>
      </c>
      <c r="I34" s="42">
        <v>927</v>
      </c>
      <c r="J34" s="43">
        <v>42.5</v>
      </c>
      <c r="K34" s="42">
        <v>906</v>
      </c>
      <c r="L34" s="42">
        <v>89</v>
      </c>
      <c r="M34" s="43">
        <v>9.6</v>
      </c>
      <c r="N34" s="42">
        <v>80</v>
      </c>
      <c r="O34" s="42">
        <v>324</v>
      </c>
      <c r="P34" s="43">
        <v>35</v>
      </c>
      <c r="Q34" s="42">
        <v>323</v>
      </c>
      <c r="R34" s="42">
        <v>514</v>
      </c>
      <c r="S34" s="43">
        <v>55.4</v>
      </c>
      <c r="T34" s="42">
        <v>503</v>
      </c>
      <c r="U34" s="42">
        <v>927</v>
      </c>
      <c r="V34" s="42">
        <v>11</v>
      </c>
      <c r="W34" s="42">
        <v>9</v>
      </c>
      <c r="X34" s="42">
        <v>0</v>
      </c>
      <c r="Y34" s="42">
        <v>89</v>
      </c>
      <c r="Z34" s="42">
        <v>0</v>
      </c>
      <c r="AA34" s="42">
        <v>4</v>
      </c>
      <c r="AB34" s="42">
        <v>0</v>
      </c>
      <c r="AC34" s="42">
        <v>514</v>
      </c>
      <c r="AD34" s="42">
        <v>11</v>
      </c>
      <c r="AE34" s="42">
        <v>5</v>
      </c>
      <c r="AF34" s="42">
        <v>0</v>
      </c>
      <c r="AG34" s="42">
        <v>276</v>
      </c>
      <c r="AH34" s="41">
        <v>26</v>
      </c>
    </row>
    <row r="35" spans="2:34" ht="12" customHeight="1">
      <c r="B35" s="60">
        <v>27</v>
      </c>
      <c r="C35" s="61" t="s">
        <v>59</v>
      </c>
      <c r="D35" s="42">
        <v>1620</v>
      </c>
      <c r="E35" s="42">
        <v>3814</v>
      </c>
      <c r="F35" s="42">
        <v>1016</v>
      </c>
      <c r="G35" s="43">
        <v>62.7</v>
      </c>
      <c r="H35" s="42">
        <v>1000</v>
      </c>
      <c r="I35" s="42">
        <v>1871</v>
      </c>
      <c r="J35" s="43">
        <v>49.1</v>
      </c>
      <c r="K35" s="42">
        <v>1819</v>
      </c>
      <c r="L35" s="42">
        <v>182</v>
      </c>
      <c r="M35" s="43">
        <v>9.7</v>
      </c>
      <c r="N35" s="42">
        <v>185</v>
      </c>
      <c r="O35" s="42">
        <v>464</v>
      </c>
      <c r="P35" s="43">
        <v>24.8</v>
      </c>
      <c r="Q35" s="42">
        <v>460</v>
      </c>
      <c r="R35" s="42">
        <v>1225</v>
      </c>
      <c r="S35" s="43">
        <v>65.5</v>
      </c>
      <c r="T35" s="42">
        <v>1174</v>
      </c>
      <c r="U35" s="42">
        <v>1871</v>
      </c>
      <c r="V35" s="42">
        <v>26</v>
      </c>
      <c r="W35" s="42">
        <v>14</v>
      </c>
      <c r="X35" s="42">
        <v>1</v>
      </c>
      <c r="Y35" s="42">
        <v>182</v>
      </c>
      <c r="Z35" s="42">
        <v>0</v>
      </c>
      <c r="AA35" s="42">
        <v>8</v>
      </c>
      <c r="AB35" s="42">
        <v>0</v>
      </c>
      <c r="AC35" s="42">
        <v>1225</v>
      </c>
      <c r="AD35" s="42">
        <v>26</v>
      </c>
      <c r="AE35" s="42">
        <v>6</v>
      </c>
      <c r="AF35" s="42">
        <v>1</v>
      </c>
      <c r="AG35" s="42">
        <v>685</v>
      </c>
      <c r="AH35" s="41">
        <v>27</v>
      </c>
    </row>
    <row r="36" spans="2:34" ht="12" customHeight="1">
      <c r="B36" s="60">
        <v>28</v>
      </c>
      <c r="C36" s="61" t="s">
        <v>60</v>
      </c>
      <c r="D36" s="42">
        <v>4505</v>
      </c>
      <c r="E36" s="42">
        <v>14027</v>
      </c>
      <c r="F36" s="42">
        <v>2135</v>
      </c>
      <c r="G36" s="43">
        <v>47.4</v>
      </c>
      <c r="H36" s="42">
        <v>2084</v>
      </c>
      <c r="I36" s="42">
        <v>5131</v>
      </c>
      <c r="J36" s="43">
        <v>36.6</v>
      </c>
      <c r="K36" s="42">
        <v>5005</v>
      </c>
      <c r="L36" s="42">
        <v>439</v>
      </c>
      <c r="M36" s="43">
        <v>8.6</v>
      </c>
      <c r="N36" s="42">
        <v>421</v>
      </c>
      <c r="O36" s="42">
        <v>1117</v>
      </c>
      <c r="P36" s="43">
        <v>21.8</v>
      </c>
      <c r="Q36" s="42">
        <v>1098</v>
      </c>
      <c r="R36" s="42">
        <v>3575</v>
      </c>
      <c r="S36" s="43">
        <v>69.7</v>
      </c>
      <c r="T36" s="42">
        <v>3486</v>
      </c>
      <c r="U36" s="42">
        <v>5131</v>
      </c>
      <c r="V36" s="42">
        <v>87</v>
      </c>
      <c r="W36" s="42">
        <v>37</v>
      </c>
      <c r="X36" s="42">
        <v>1</v>
      </c>
      <c r="Y36" s="42">
        <v>439</v>
      </c>
      <c r="Z36" s="42">
        <v>0</v>
      </c>
      <c r="AA36" s="42">
        <v>16</v>
      </c>
      <c r="AB36" s="42">
        <v>0</v>
      </c>
      <c r="AC36" s="42">
        <v>3575</v>
      </c>
      <c r="AD36" s="42">
        <v>87</v>
      </c>
      <c r="AE36" s="42">
        <v>21</v>
      </c>
      <c r="AF36" s="42">
        <v>1</v>
      </c>
      <c r="AG36" s="42">
        <v>1709</v>
      </c>
      <c r="AH36" s="41">
        <v>28</v>
      </c>
    </row>
    <row r="37" spans="2:34" ht="12" customHeight="1">
      <c r="B37" s="60">
        <v>29</v>
      </c>
      <c r="C37" s="61" t="s">
        <v>61</v>
      </c>
      <c r="D37" s="42">
        <v>5348</v>
      </c>
      <c r="E37" s="42">
        <v>17164</v>
      </c>
      <c r="F37" s="42">
        <v>2692</v>
      </c>
      <c r="G37" s="43">
        <v>50.3</v>
      </c>
      <c r="H37" s="42">
        <v>2651</v>
      </c>
      <c r="I37" s="42">
        <v>6137</v>
      </c>
      <c r="J37" s="43">
        <v>35.8</v>
      </c>
      <c r="K37" s="42">
        <v>5993</v>
      </c>
      <c r="L37" s="42">
        <v>669</v>
      </c>
      <c r="M37" s="43">
        <v>10.9</v>
      </c>
      <c r="N37" s="42">
        <v>642</v>
      </c>
      <c r="O37" s="42">
        <v>1458</v>
      </c>
      <c r="P37" s="43">
        <v>23.8</v>
      </c>
      <c r="Q37" s="42">
        <v>1441</v>
      </c>
      <c r="R37" s="42">
        <v>4010</v>
      </c>
      <c r="S37" s="43">
        <v>65.3</v>
      </c>
      <c r="T37" s="42">
        <v>3910</v>
      </c>
      <c r="U37" s="42">
        <v>6137</v>
      </c>
      <c r="V37" s="42">
        <v>131</v>
      </c>
      <c r="W37" s="42">
        <v>59</v>
      </c>
      <c r="X37" s="42">
        <v>6</v>
      </c>
      <c r="Y37" s="42">
        <v>669</v>
      </c>
      <c r="Z37" s="42">
        <v>0</v>
      </c>
      <c r="AA37" s="42">
        <v>25</v>
      </c>
      <c r="AB37" s="42">
        <v>4</v>
      </c>
      <c r="AC37" s="42">
        <v>4010</v>
      </c>
      <c r="AD37" s="42">
        <v>131</v>
      </c>
      <c r="AE37" s="42">
        <v>34</v>
      </c>
      <c r="AF37" s="42">
        <v>2</v>
      </c>
      <c r="AG37" s="42">
        <v>1922</v>
      </c>
      <c r="AH37" s="41">
        <v>29</v>
      </c>
    </row>
    <row r="38" spans="2:34" ht="12" customHeight="1">
      <c r="B38" s="60">
        <v>30</v>
      </c>
      <c r="C38" s="61" t="s">
        <v>62</v>
      </c>
      <c r="D38" s="42">
        <v>4826</v>
      </c>
      <c r="E38" s="42">
        <v>12351</v>
      </c>
      <c r="F38" s="42">
        <v>2656</v>
      </c>
      <c r="G38" s="43">
        <v>55</v>
      </c>
      <c r="H38" s="42">
        <v>2638</v>
      </c>
      <c r="I38" s="42">
        <v>5084</v>
      </c>
      <c r="J38" s="43">
        <v>41.2</v>
      </c>
      <c r="K38" s="42">
        <v>5053</v>
      </c>
      <c r="L38" s="42">
        <v>803</v>
      </c>
      <c r="M38" s="43">
        <v>15.8</v>
      </c>
      <c r="N38" s="42">
        <v>766</v>
      </c>
      <c r="O38" s="42">
        <v>1508</v>
      </c>
      <c r="P38" s="43">
        <v>29.7</v>
      </c>
      <c r="Q38" s="42">
        <v>1507</v>
      </c>
      <c r="R38" s="42">
        <v>2773</v>
      </c>
      <c r="S38" s="43">
        <v>54.5</v>
      </c>
      <c r="T38" s="42">
        <v>2780</v>
      </c>
      <c r="U38" s="42">
        <v>5084</v>
      </c>
      <c r="V38" s="42">
        <v>82</v>
      </c>
      <c r="W38" s="42">
        <v>62</v>
      </c>
      <c r="X38" s="42">
        <v>2</v>
      </c>
      <c r="Y38" s="42">
        <v>803</v>
      </c>
      <c r="Z38" s="42">
        <v>4</v>
      </c>
      <c r="AA38" s="42">
        <v>32</v>
      </c>
      <c r="AB38" s="42">
        <v>0</v>
      </c>
      <c r="AC38" s="42">
        <v>2773</v>
      </c>
      <c r="AD38" s="42">
        <v>78</v>
      </c>
      <c r="AE38" s="42">
        <v>30</v>
      </c>
      <c r="AF38" s="42">
        <v>2</v>
      </c>
      <c r="AG38" s="42">
        <v>1518</v>
      </c>
      <c r="AH38" s="41">
        <v>30</v>
      </c>
    </row>
    <row r="39" spans="2:34" ht="12" customHeight="1">
      <c r="B39" s="60">
        <v>31</v>
      </c>
      <c r="C39" s="61" t="s">
        <v>63</v>
      </c>
      <c r="D39" s="42">
        <v>2481</v>
      </c>
      <c r="E39" s="42">
        <v>7268</v>
      </c>
      <c r="F39" s="42">
        <v>1654</v>
      </c>
      <c r="G39" s="43">
        <v>66.7</v>
      </c>
      <c r="H39" s="42">
        <v>1650</v>
      </c>
      <c r="I39" s="42">
        <v>3618</v>
      </c>
      <c r="J39" s="43">
        <v>49.8</v>
      </c>
      <c r="K39" s="42">
        <v>3601</v>
      </c>
      <c r="L39" s="42">
        <v>321</v>
      </c>
      <c r="M39" s="43">
        <v>8.9</v>
      </c>
      <c r="N39" s="42">
        <v>318</v>
      </c>
      <c r="O39" s="42">
        <v>1081</v>
      </c>
      <c r="P39" s="43">
        <v>29.9</v>
      </c>
      <c r="Q39" s="42">
        <v>1089</v>
      </c>
      <c r="R39" s="42">
        <v>2216</v>
      </c>
      <c r="S39" s="43">
        <v>61.2</v>
      </c>
      <c r="T39" s="42">
        <v>2194</v>
      </c>
      <c r="U39" s="42">
        <v>3618</v>
      </c>
      <c r="V39" s="42">
        <v>38</v>
      </c>
      <c r="W39" s="42">
        <v>35</v>
      </c>
      <c r="X39" s="42">
        <v>0</v>
      </c>
      <c r="Y39" s="42">
        <v>321</v>
      </c>
      <c r="Z39" s="42">
        <v>0</v>
      </c>
      <c r="AA39" s="42">
        <v>16</v>
      </c>
      <c r="AB39" s="42">
        <v>0</v>
      </c>
      <c r="AC39" s="42">
        <v>2216</v>
      </c>
      <c r="AD39" s="42">
        <v>38</v>
      </c>
      <c r="AE39" s="42">
        <v>19</v>
      </c>
      <c r="AF39" s="42">
        <v>0</v>
      </c>
      <c r="AG39" s="42">
        <v>1108</v>
      </c>
      <c r="AH39" s="41">
        <v>31</v>
      </c>
    </row>
    <row r="40" spans="2:34" ht="12" customHeight="1">
      <c r="B40" s="60">
        <v>32</v>
      </c>
      <c r="C40" s="61" t="s">
        <v>64</v>
      </c>
      <c r="D40" s="42">
        <v>8186</v>
      </c>
      <c r="E40" s="42">
        <v>25630</v>
      </c>
      <c r="F40" s="42">
        <v>4507</v>
      </c>
      <c r="G40" s="43">
        <v>55.1</v>
      </c>
      <c r="H40" s="42">
        <v>4427</v>
      </c>
      <c r="I40" s="42">
        <v>9929</v>
      </c>
      <c r="J40" s="43">
        <v>38.7</v>
      </c>
      <c r="K40" s="42">
        <v>9762</v>
      </c>
      <c r="L40" s="42">
        <v>1279</v>
      </c>
      <c r="M40" s="43">
        <v>12.9</v>
      </c>
      <c r="N40" s="42">
        <v>1203</v>
      </c>
      <c r="O40" s="42">
        <v>2713</v>
      </c>
      <c r="P40" s="43">
        <v>27.3</v>
      </c>
      <c r="Q40" s="42">
        <v>2733</v>
      </c>
      <c r="R40" s="42">
        <v>5937</v>
      </c>
      <c r="S40" s="43">
        <v>59.8</v>
      </c>
      <c r="T40" s="42">
        <v>5826</v>
      </c>
      <c r="U40" s="42">
        <v>9929</v>
      </c>
      <c r="V40" s="42">
        <v>113</v>
      </c>
      <c r="W40" s="42">
        <v>98</v>
      </c>
      <c r="X40" s="42">
        <v>10</v>
      </c>
      <c r="Y40" s="42">
        <v>1279</v>
      </c>
      <c r="Z40" s="42">
        <v>0</v>
      </c>
      <c r="AA40" s="42">
        <v>42</v>
      </c>
      <c r="AB40" s="42">
        <v>5</v>
      </c>
      <c r="AC40" s="42">
        <v>5937</v>
      </c>
      <c r="AD40" s="42">
        <v>113</v>
      </c>
      <c r="AE40" s="42">
        <v>56</v>
      </c>
      <c r="AF40" s="42">
        <v>5</v>
      </c>
      <c r="AG40" s="42">
        <v>3316</v>
      </c>
      <c r="AH40" s="41">
        <v>32</v>
      </c>
    </row>
    <row r="41" spans="2:34" ht="12" customHeight="1">
      <c r="B41" s="60">
        <v>33</v>
      </c>
      <c r="C41" s="61" t="s">
        <v>65</v>
      </c>
      <c r="D41" s="42">
        <v>865</v>
      </c>
      <c r="E41" s="42">
        <v>2239</v>
      </c>
      <c r="F41" s="42">
        <v>528</v>
      </c>
      <c r="G41" s="43">
        <v>61</v>
      </c>
      <c r="H41" s="42">
        <v>529</v>
      </c>
      <c r="I41" s="42">
        <v>1045</v>
      </c>
      <c r="J41" s="43">
        <v>46.7</v>
      </c>
      <c r="K41" s="42">
        <v>1053</v>
      </c>
      <c r="L41" s="42">
        <v>129</v>
      </c>
      <c r="M41" s="43">
        <v>12.3</v>
      </c>
      <c r="N41" s="42">
        <v>131</v>
      </c>
      <c r="O41" s="42">
        <v>455</v>
      </c>
      <c r="P41" s="43">
        <v>43.5</v>
      </c>
      <c r="Q41" s="42">
        <v>461</v>
      </c>
      <c r="R41" s="42">
        <v>461</v>
      </c>
      <c r="S41" s="43">
        <v>44.1</v>
      </c>
      <c r="T41" s="42">
        <v>461</v>
      </c>
      <c r="U41" s="42">
        <v>1045</v>
      </c>
      <c r="V41" s="42">
        <v>2</v>
      </c>
      <c r="W41" s="42">
        <v>9</v>
      </c>
      <c r="X41" s="42">
        <v>0</v>
      </c>
      <c r="Y41" s="42">
        <v>129</v>
      </c>
      <c r="Z41" s="42">
        <v>0</v>
      </c>
      <c r="AA41" s="42">
        <v>6</v>
      </c>
      <c r="AB41" s="42">
        <v>0</v>
      </c>
      <c r="AC41" s="42">
        <v>461</v>
      </c>
      <c r="AD41" s="42">
        <v>2</v>
      </c>
      <c r="AE41" s="42">
        <v>3</v>
      </c>
      <c r="AF41" s="42">
        <v>0</v>
      </c>
      <c r="AG41" s="42">
        <v>273</v>
      </c>
      <c r="AH41" s="41">
        <v>33</v>
      </c>
    </row>
    <row r="42" spans="2:34" ht="12" customHeight="1">
      <c r="B42" s="60">
        <v>34</v>
      </c>
      <c r="C42" s="61" t="s">
        <v>66</v>
      </c>
      <c r="D42" s="42">
        <v>364</v>
      </c>
      <c r="E42" s="42">
        <v>948</v>
      </c>
      <c r="F42" s="42">
        <v>229</v>
      </c>
      <c r="G42" s="43">
        <v>62.9</v>
      </c>
      <c r="H42" s="42">
        <v>229</v>
      </c>
      <c r="I42" s="42">
        <v>444</v>
      </c>
      <c r="J42" s="43">
        <v>46.8</v>
      </c>
      <c r="K42" s="42">
        <v>445</v>
      </c>
      <c r="L42" s="42">
        <v>62</v>
      </c>
      <c r="M42" s="43">
        <v>14</v>
      </c>
      <c r="N42" s="42">
        <v>62</v>
      </c>
      <c r="O42" s="42">
        <v>229</v>
      </c>
      <c r="P42" s="43">
        <v>51.6</v>
      </c>
      <c r="Q42" s="42">
        <v>236</v>
      </c>
      <c r="R42" s="42">
        <v>153</v>
      </c>
      <c r="S42" s="43">
        <v>34.5</v>
      </c>
      <c r="T42" s="42">
        <v>147</v>
      </c>
      <c r="U42" s="42">
        <v>444</v>
      </c>
      <c r="V42" s="42">
        <v>3</v>
      </c>
      <c r="W42" s="42">
        <v>5</v>
      </c>
      <c r="X42" s="42">
        <v>0</v>
      </c>
      <c r="Y42" s="42">
        <v>62</v>
      </c>
      <c r="Z42" s="42">
        <v>0</v>
      </c>
      <c r="AA42" s="42">
        <v>3</v>
      </c>
      <c r="AB42" s="42">
        <v>0</v>
      </c>
      <c r="AC42" s="42">
        <v>153</v>
      </c>
      <c r="AD42" s="42">
        <v>3</v>
      </c>
      <c r="AE42" s="42">
        <v>2</v>
      </c>
      <c r="AF42" s="42">
        <v>0</v>
      </c>
      <c r="AG42" s="42">
        <v>100</v>
      </c>
      <c r="AH42" s="41">
        <v>34</v>
      </c>
    </row>
    <row r="43" spans="2:34" ht="12" customHeight="1">
      <c r="B43" s="60">
        <v>35</v>
      </c>
      <c r="C43" s="61" t="s">
        <v>67</v>
      </c>
      <c r="D43" s="42">
        <v>647</v>
      </c>
      <c r="E43" s="42">
        <v>1584</v>
      </c>
      <c r="F43" s="42">
        <v>391</v>
      </c>
      <c r="G43" s="43">
        <v>60.4</v>
      </c>
      <c r="H43" s="42">
        <v>388</v>
      </c>
      <c r="I43" s="42">
        <v>768</v>
      </c>
      <c r="J43" s="43">
        <v>48.5</v>
      </c>
      <c r="K43" s="42">
        <v>764</v>
      </c>
      <c r="L43" s="42">
        <v>87</v>
      </c>
      <c r="M43" s="43">
        <v>11.3</v>
      </c>
      <c r="N43" s="42">
        <v>80</v>
      </c>
      <c r="O43" s="42">
        <v>350</v>
      </c>
      <c r="P43" s="43">
        <v>45.6</v>
      </c>
      <c r="Q43" s="42">
        <v>353</v>
      </c>
      <c r="R43" s="42">
        <v>331</v>
      </c>
      <c r="S43" s="43">
        <v>43.1</v>
      </c>
      <c r="T43" s="42">
        <v>331</v>
      </c>
      <c r="U43" s="42">
        <v>768</v>
      </c>
      <c r="V43" s="42">
        <v>10</v>
      </c>
      <c r="W43" s="42">
        <v>13</v>
      </c>
      <c r="X43" s="42">
        <v>0</v>
      </c>
      <c r="Y43" s="42">
        <v>87</v>
      </c>
      <c r="Z43" s="42">
        <v>0</v>
      </c>
      <c r="AA43" s="42">
        <v>6</v>
      </c>
      <c r="AB43" s="42">
        <v>0</v>
      </c>
      <c r="AC43" s="42">
        <v>331</v>
      </c>
      <c r="AD43" s="42">
        <v>10</v>
      </c>
      <c r="AE43" s="42">
        <v>7</v>
      </c>
      <c r="AF43" s="42">
        <v>0</v>
      </c>
      <c r="AG43" s="42">
        <v>161</v>
      </c>
      <c r="AH43" s="41">
        <v>35</v>
      </c>
    </row>
    <row r="44" spans="2:34" ht="12" customHeight="1">
      <c r="B44" s="60">
        <v>36</v>
      </c>
      <c r="C44" s="61" t="s">
        <v>68</v>
      </c>
      <c r="D44" s="42">
        <v>1418</v>
      </c>
      <c r="E44" s="42">
        <v>4978</v>
      </c>
      <c r="F44" s="42">
        <v>884</v>
      </c>
      <c r="G44" s="43">
        <v>62.3</v>
      </c>
      <c r="H44" s="42">
        <v>876</v>
      </c>
      <c r="I44" s="42">
        <v>2069</v>
      </c>
      <c r="J44" s="43">
        <v>41.6</v>
      </c>
      <c r="K44" s="42">
        <v>2061</v>
      </c>
      <c r="L44" s="42">
        <v>160</v>
      </c>
      <c r="M44" s="43">
        <v>7.7</v>
      </c>
      <c r="N44" s="42">
        <v>152</v>
      </c>
      <c r="O44" s="42">
        <v>659</v>
      </c>
      <c r="P44" s="43">
        <v>31.9</v>
      </c>
      <c r="Q44" s="42">
        <v>661</v>
      </c>
      <c r="R44" s="42">
        <v>1250</v>
      </c>
      <c r="S44" s="43">
        <v>60.4</v>
      </c>
      <c r="T44" s="42">
        <v>1248</v>
      </c>
      <c r="U44" s="42">
        <v>2069</v>
      </c>
      <c r="V44" s="42">
        <v>10</v>
      </c>
      <c r="W44" s="42">
        <v>24</v>
      </c>
      <c r="X44" s="42">
        <v>0</v>
      </c>
      <c r="Y44" s="42">
        <v>160</v>
      </c>
      <c r="Z44" s="42">
        <v>0</v>
      </c>
      <c r="AA44" s="42">
        <v>6</v>
      </c>
      <c r="AB44" s="42">
        <v>0</v>
      </c>
      <c r="AC44" s="42">
        <v>1250</v>
      </c>
      <c r="AD44" s="42">
        <v>10</v>
      </c>
      <c r="AE44" s="42">
        <v>18</v>
      </c>
      <c r="AF44" s="42">
        <v>0</v>
      </c>
      <c r="AG44" s="42">
        <v>681</v>
      </c>
      <c r="AH44" s="41">
        <v>36</v>
      </c>
    </row>
    <row r="45" spans="2:34" ht="12" customHeight="1">
      <c r="B45" s="60">
        <v>37</v>
      </c>
      <c r="C45" s="61" t="s">
        <v>69</v>
      </c>
      <c r="D45" s="42">
        <v>3666</v>
      </c>
      <c r="E45" s="42">
        <v>11144</v>
      </c>
      <c r="F45" s="42">
        <v>2414</v>
      </c>
      <c r="G45" s="43">
        <v>65.8</v>
      </c>
      <c r="H45" s="42">
        <v>2391</v>
      </c>
      <c r="I45" s="42">
        <v>5276</v>
      </c>
      <c r="J45" s="43">
        <v>47.3</v>
      </c>
      <c r="K45" s="42">
        <v>5250</v>
      </c>
      <c r="L45" s="42">
        <v>548</v>
      </c>
      <c r="M45" s="43">
        <v>10.4</v>
      </c>
      <c r="N45" s="42">
        <v>510</v>
      </c>
      <c r="O45" s="42">
        <v>1930</v>
      </c>
      <c r="P45" s="43">
        <v>36.6</v>
      </c>
      <c r="Q45" s="42">
        <v>1933</v>
      </c>
      <c r="R45" s="42">
        <v>2798</v>
      </c>
      <c r="S45" s="43">
        <v>53</v>
      </c>
      <c r="T45" s="42">
        <v>2807</v>
      </c>
      <c r="U45" s="42">
        <v>5276</v>
      </c>
      <c r="V45" s="42">
        <v>49</v>
      </c>
      <c r="W45" s="42">
        <v>57</v>
      </c>
      <c r="X45" s="42">
        <v>1</v>
      </c>
      <c r="Y45" s="42">
        <v>548</v>
      </c>
      <c r="Z45" s="42">
        <v>0</v>
      </c>
      <c r="AA45" s="42">
        <v>26</v>
      </c>
      <c r="AB45" s="42">
        <v>0</v>
      </c>
      <c r="AC45" s="42">
        <v>2798</v>
      </c>
      <c r="AD45" s="42">
        <v>49</v>
      </c>
      <c r="AE45" s="42">
        <v>31</v>
      </c>
      <c r="AF45" s="42">
        <v>1</v>
      </c>
      <c r="AG45" s="42">
        <v>1502</v>
      </c>
      <c r="AH45" s="41">
        <v>37</v>
      </c>
    </row>
    <row r="46" spans="2:34" ht="12" customHeight="1">
      <c r="B46" s="60">
        <v>38</v>
      </c>
      <c r="C46" s="61" t="s">
        <v>70</v>
      </c>
      <c r="D46" s="42">
        <v>1348</v>
      </c>
      <c r="E46" s="42">
        <v>3287</v>
      </c>
      <c r="F46" s="42">
        <v>964</v>
      </c>
      <c r="G46" s="43">
        <v>71.5</v>
      </c>
      <c r="H46" s="42">
        <v>957</v>
      </c>
      <c r="I46" s="42">
        <v>1816</v>
      </c>
      <c r="J46" s="43">
        <v>55.2</v>
      </c>
      <c r="K46" s="42">
        <v>1815</v>
      </c>
      <c r="L46" s="42">
        <v>263</v>
      </c>
      <c r="M46" s="43">
        <v>14.5</v>
      </c>
      <c r="N46" s="42">
        <v>253</v>
      </c>
      <c r="O46" s="42">
        <v>904</v>
      </c>
      <c r="P46" s="43">
        <v>49.8</v>
      </c>
      <c r="Q46" s="42">
        <v>914</v>
      </c>
      <c r="R46" s="42">
        <v>649</v>
      </c>
      <c r="S46" s="43">
        <v>35.7</v>
      </c>
      <c r="T46" s="42">
        <v>648</v>
      </c>
      <c r="U46" s="42">
        <v>1816</v>
      </c>
      <c r="V46" s="42">
        <v>3</v>
      </c>
      <c r="W46" s="42">
        <v>25</v>
      </c>
      <c r="X46" s="42">
        <v>0</v>
      </c>
      <c r="Y46" s="42">
        <v>263</v>
      </c>
      <c r="Z46" s="42">
        <v>0</v>
      </c>
      <c r="AA46" s="42">
        <v>12</v>
      </c>
      <c r="AB46" s="42">
        <v>0</v>
      </c>
      <c r="AC46" s="42">
        <v>649</v>
      </c>
      <c r="AD46" s="42">
        <v>3</v>
      </c>
      <c r="AE46" s="42">
        <v>13</v>
      </c>
      <c r="AF46" s="42">
        <v>0</v>
      </c>
      <c r="AG46" s="42">
        <v>407</v>
      </c>
      <c r="AH46" s="41">
        <v>38</v>
      </c>
    </row>
    <row r="47" spans="2:34" ht="12" customHeight="1">
      <c r="B47" s="60">
        <v>39</v>
      </c>
      <c r="C47" s="61" t="s">
        <v>71</v>
      </c>
      <c r="D47" s="42">
        <v>4288</v>
      </c>
      <c r="E47" s="42">
        <v>14893</v>
      </c>
      <c r="F47" s="42">
        <v>2589</v>
      </c>
      <c r="G47" s="43">
        <v>60.4</v>
      </c>
      <c r="H47" s="42">
        <v>2543</v>
      </c>
      <c r="I47" s="42">
        <v>6425</v>
      </c>
      <c r="J47" s="43">
        <v>43.1</v>
      </c>
      <c r="K47" s="42">
        <v>6359</v>
      </c>
      <c r="L47" s="42">
        <v>502</v>
      </c>
      <c r="M47" s="43">
        <v>7.8</v>
      </c>
      <c r="N47" s="42">
        <v>488</v>
      </c>
      <c r="O47" s="42">
        <v>1641</v>
      </c>
      <c r="P47" s="43">
        <v>25.5</v>
      </c>
      <c r="Q47" s="42">
        <v>1642</v>
      </c>
      <c r="R47" s="42">
        <v>4282</v>
      </c>
      <c r="S47" s="43">
        <v>66.6</v>
      </c>
      <c r="T47" s="42">
        <v>4229</v>
      </c>
      <c r="U47" s="42">
        <v>6425</v>
      </c>
      <c r="V47" s="42">
        <v>88</v>
      </c>
      <c r="W47" s="42">
        <v>56</v>
      </c>
      <c r="X47" s="42">
        <v>2</v>
      </c>
      <c r="Y47" s="42">
        <v>502</v>
      </c>
      <c r="Z47" s="42">
        <v>0</v>
      </c>
      <c r="AA47" s="42">
        <v>20</v>
      </c>
      <c r="AB47" s="42">
        <v>1</v>
      </c>
      <c r="AC47" s="42">
        <v>4282</v>
      </c>
      <c r="AD47" s="42">
        <v>88</v>
      </c>
      <c r="AE47" s="42">
        <v>36</v>
      </c>
      <c r="AF47" s="42">
        <v>1</v>
      </c>
      <c r="AG47" s="42">
        <v>2176</v>
      </c>
      <c r="AH47" s="41">
        <v>39</v>
      </c>
    </row>
    <row r="48" spans="2:34" ht="12" customHeight="1">
      <c r="B48" s="60">
        <v>40</v>
      </c>
      <c r="C48" s="61" t="s">
        <v>72</v>
      </c>
      <c r="D48" s="42">
        <v>5892</v>
      </c>
      <c r="E48" s="42">
        <v>17295</v>
      </c>
      <c r="F48" s="42">
        <v>3547</v>
      </c>
      <c r="G48" s="43">
        <v>60.2</v>
      </c>
      <c r="H48" s="42">
        <v>3512</v>
      </c>
      <c r="I48" s="42">
        <v>7003</v>
      </c>
      <c r="J48" s="43">
        <v>40.5</v>
      </c>
      <c r="K48" s="42">
        <v>6985</v>
      </c>
      <c r="L48" s="42">
        <v>1045</v>
      </c>
      <c r="M48" s="43">
        <v>14.9</v>
      </c>
      <c r="N48" s="42">
        <v>1010</v>
      </c>
      <c r="O48" s="42">
        <v>2636</v>
      </c>
      <c r="P48" s="43">
        <v>37.6</v>
      </c>
      <c r="Q48" s="42">
        <v>2673</v>
      </c>
      <c r="R48" s="42">
        <v>3322</v>
      </c>
      <c r="S48" s="43">
        <v>47.4</v>
      </c>
      <c r="T48" s="42">
        <v>3302</v>
      </c>
      <c r="U48" s="42">
        <v>7003</v>
      </c>
      <c r="V48" s="42">
        <v>56</v>
      </c>
      <c r="W48" s="42">
        <v>79</v>
      </c>
      <c r="X48" s="42">
        <v>3</v>
      </c>
      <c r="Y48" s="42">
        <v>1045</v>
      </c>
      <c r="Z48" s="42">
        <v>0</v>
      </c>
      <c r="AA48" s="42">
        <v>38</v>
      </c>
      <c r="AB48" s="42">
        <v>1</v>
      </c>
      <c r="AC48" s="42">
        <v>3322</v>
      </c>
      <c r="AD48" s="42">
        <v>56</v>
      </c>
      <c r="AE48" s="42">
        <v>41</v>
      </c>
      <c r="AF48" s="42">
        <v>2</v>
      </c>
      <c r="AG48" s="42">
        <v>1973</v>
      </c>
      <c r="AH48" s="41">
        <v>40</v>
      </c>
    </row>
    <row r="49" spans="2:34" ht="12" customHeight="1">
      <c r="B49" s="60">
        <v>41</v>
      </c>
      <c r="C49" s="61" t="s">
        <v>73</v>
      </c>
      <c r="D49" s="42">
        <v>6035</v>
      </c>
      <c r="E49" s="42">
        <v>18112</v>
      </c>
      <c r="F49" s="42">
        <v>3577</v>
      </c>
      <c r="G49" s="43">
        <v>59.3</v>
      </c>
      <c r="H49" s="42">
        <v>3529</v>
      </c>
      <c r="I49" s="42">
        <v>7496</v>
      </c>
      <c r="J49" s="43">
        <v>41.4</v>
      </c>
      <c r="K49" s="42">
        <v>7420</v>
      </c>
      <c r="L49" s="42">
        <v>934</v>
      </c>
      <c r="M49" s="43">
        <v>12.5</v>
      </c>
      <c r="N49" s="42">
        <v>882</v>
      </c>
      <c r="O49" s="42">
        <v>2518</v>
      </c>
      <c r="P49" s="43">
        <v>33.6</v>
      </c>
      <c r="Q49" s="42">
        <v>2538</v>
      </c>
      <c r="R49" s="42">
        <v>4044</v>
      </c>
      <c r="S49" s="43">
        <v>53.9</v>
      </c>
      <c r="T49" s="42">
        <v>4000</v>
      </c>
      <c r="U49" s="42">
        <v>7496</v>
      </c>
      <c r="V49" s="42">
        <v>89</v>
      </c>
      <c r="W49" s="42">
        <v>96</v>
      </c>
      <c r="X49" s="42">
        <v>6</v>
      </c>
      <c r="Y49" s="42">
        <v>934</v>
      </c>
      <c r="Z49" s="42">
        <v>0</v>
      </c>
      <c r="AA49" s="42">
        <v>42</v>
      </c>
      <c r="AB49" s="42">
        <v>3</v>
      </c>
      <c r="AC49" s="42">
        <v>4044</v>
      </c>
      <c r="AD49" s="42">
        <v>89</v>
      </c>
      <c r="AE49" s="42">
        <v>54</v>
      </c>
      <c r="AF49" s="42">
        <v>3</v>
      </c>
      <c r="AG49" s="42">
        <v>2136</v>
      </c>
      <c r="AH49" s="41">
        <v>41</v>
      </c>
    </row>
    <row r="50" spans="2:34" ht="12" customHeight="1">
      <c r="B50" s="60">
        <v>42</v>
      </c>
      <c r="C50" s="61" t="s">
        <v>74</v>
      </c>
      <c r="D50" s="42">
        <v>678</v>
      </c>
      <c r="E50" s="42">
        <v>2500</v>
      </c>
      <c r="F50" s="42">
        <v>438</v>
      </c>
      <c r="G50" s="43">
        <v>64.6</v>
      </c>
      <c r="H50" s="42">
        <v>433</v>
      </c>
      <c r="I50" s="42">
        <v>990</v>
      </c>
      <c r="J50" s="43">
        <v>39.6</v>
      </c>
      <c r="K50" s="42">
        <v>992</v>
      </c>
      <c r="L50" s="42">
        <v>107</v>
      </c>
      <c r="M50" s="43">
        <v>10.8</v>
      </c>
      <c r="N50" s="42">
        <v>102</v>
      </c>
      <c r="O50" s="42">
        <v>375</v>
      </c>
      <c r="P50" s="43">
        <v>37.9</v>
      </c>
      <c r="Q50" s="42">
        <v>381</v>
      </c>
      <c r="R50" s="42">
        <v>508</v>
      </c>
      <c r="S50" s="43">
        <v>51.3</v>
      </c>
      <c r="T50" s="42">
        <v>509</v>
      </c>
      <c r="U50" s="42">
        <v>990</v>
      </c>
      <c r="V50" s="42">
        <v>7</v>
      </c>
      <c r="W50" s="42">
        <v>10</v>
      </c>
      <c r="X50" s="42">
        <v>0</v>
      </c>
      <c r="Y50" s="42">
        <v>107</v>
      </c>
      <c r="Z50" s="42">
        <v>0</v>
      </c>
      <c r="AA50" s="42">
        <v>5</v>
      </c>
      <c r="AB50" s="42">
        <v>0</v>
      </c>
      <c r="AC50" s="42">
        <v>508</v>
      </c>
      <c r="AD50" s="42">
        <v>7</v>
      </c>
      <c r="AE50" s="42">
        <v>5</v>
      </c>
      <c r="AF50" s="42">
        <v>0</v>
      </c>
      <c r="AG50" s="42">
        <v>297</v>
      </c>
      <c r="AH50" s="41">
        <v>42</v>
      </c>
    </row>
    <row r="51" spans="2:34" ht="12" customHeight="1">
      <c r="B51" s="60">
        <v>43</v>
      </c>
      <c r="C51" s="61" t="s">
        <v>75</v>
      </c>
      <c r="D51" s="42">
        <v>4842</v>
      </c>
      <c r="E51" s="42">
        <v>15259</v>
      </c>
      <c r="F51" s="42">
        <v>2943</v>
      </c>
      <c r="G51" s="43">
        <v>60.8</v>
      </c>
      <c r="H51" s="42">
        <v>2890</v>
      </c>
      <c r="I51" s="42">
        <v>6588</v>
      </c>
      <c r="J51" s="43">
        <v>43.2</v>
      </c>
      <c r="K51" s="42">
        <v>6463</v>
      </c>
      <c r="L51" s="42">
        <v>741</v>
      </c>
      <c r="M51" s="43">
        <v>11.2</v>
      </c>
      <c r="N51" s="42">
        <v>699</v>
      </c>
      <c r="O51" s="42">
        <v>2244</v>
      </c>
      <c r="P51" s="43">
        <v>34.1</v>
      </c>
      <c r="Q51" s="42">
        <v>2230</v>
      </c>
      <c r="R51" s="42">
        <v>3603</v>
      </c>
      <c r="S51" s="43">
        <v>54.7</v>
      </c>
      <c r="T51" s="42">
        <v>3534</v>
      </c>
      <c r="U51" s="42">
        <v>6588</v>
      </c>
      <c r="V51" s="42">
        <v>72</v>
      </c>
      <c r="W51" s="42">
        <v>72</v>
      </c>
      <c r="X51" s="42">
        <v>4</v>
      </c>
      <c r="Y51" s="42">
        <v>741</v>
      </c>
      <c r="Z51" s="42">
        <v>0</v>
      </c>
      <c r="AA51" s="42">
        <v>25</v>
      </c>
      <c r="AB51" s="42">
        <v>2</v>
      </c>
      <c r="AC51" s="42">
        <v>3603</v>
      </c>
      <c r="AD51" s="42">
        <v>72</v>
      </c>
      <c r="AE51" s="42">
        <v>47</v>
      </c>
      <c r="AF51" s="42">
        <v>2</v>
      </c>
      <c r="AG51" s="42">
        <v>1977</v>
      </c>
      <c r="AH51" s="41">
        <v>43</v>
      </c>
    </row>
    <row r="52" spans="2:34" ht="12" customHeight="1">
      <c r="B52" s="60">
        <v>44</v>
      </c>
      <c r="C52" s="61" t="s">
        <v>76</v>
      </c>
      <c r="D52" s="42">
        <v>2543</v>
      </c>
      <c r="E52" s="42">
        <v>7088</v>
      </c>
      <c r="F52" s="42">
        <v>1538</v>
      </c>
      <c r="G52" s="43">
        <v>60.5</v>
      </c>
      <c r="H52" s="42">
        <v>1522</v>
      </c>
      <c r="I52" s="42">
        <v>3369</v>
      </c>
      <c r="J52" s="43">
        <v>47.5</v>
      </c>
      <c r="K52" s="42">
        <v>3319</v>
      </c>
      <c r="L52" s="42">
        <v>321</v>
      </c>
      <c r="M52" s="43">
        <v>9.5</v>
      </c>
      <c r="N52" s="42">
        <v>306</v>
      </c>
      <c r="O52" s="42">
        <v>1007</v>
      </c>
      <c r="P52" s="43">
        <v>29.9</v>
      </c>
      <c r="Q52" s="42">
        <v>1027</v>
      </c>
      <c r="R52" s="42">
        <v>2041</v>
      </c>
      <c r="S52" s="43">
        <v>60.6</v>
      </c>
      <c r="T52" s="42">
        <v>1986</v>
      </c>
      <c r="U52" s="42">
        <v>3369</v>
      </c>
      <c r="V52" s="42">
        <v>49</v>
      </c>
      <c r="W52" s="42">
        <v>41</v>
      </c>
      <c r="X52" s="42">
        <v>2</v>
      </c>
      <c r="Y52" s="42">
        <v>321</v>
      </c>
      <c r="Z52" s="42">
        <v>0</v>
      </c>
      <c r="AA52" s="42">
        <v>17</v>
      </c>
      <c r="AB52" s="42">
        <v>0</v>
      </c>
      <c r="AC52" s="42">
        <v>2041</v>
      </c>
      <c r="AD52" s="42">
        <v>49</v>
      </c>
      <c r="AE52" s="42">
        <v>24</v>
      </c>
      <c r="AF52" s="42">
        <v>2</v>
      </c>
      <c r="AG52" s="42">
        <v>1072</v>
      </c>
      <c r="AH52" s="41">
        <v>44</v>
      </c>
    </row>
    <row r="53" spans="2:34" ht="12" customHeight="1">
      <c r="B53" s="60">
        <v>45</v>
      </c>
      <c r="C53" s="61" t="s">
        <v>77</v>
      </c>
      <c r="D53" s="42">
        <v>3450</v>
      </c>
      <c r="E53" s="42">
        <v>11159</v>
      </c>
      <c r="F53" s="42">
        <v>2308</v>
      </c>
      <c r="G53" s="43">
        <v>66.9</v>
      </c>
      <c r="H53" s="42">
        <v>2251</v>
      </c>
      <c r="I53" s="42">
        <v>6218</v>
      </c>
      <c r="J53" s="43">
        <v>55.7</v>
      </c>
      <c r="K53" s="42">
        <v>6096</v>
      </c>
      <c r="L53" s="42">
        <v>451</v>
      </c>
      <c r="M53" s="43">
        <v>7.3</v>
      </c>
      <c r="N53" s="42">
        <v>437</v>
      </c>
      <c r="O53" s="42">
        <v>1490</v>
      </c>
      <c r="P53" s="43">
        <v>24</v>
      </c>
      <c r="Q53" s="42">
        <v>1480</v>
      </c>
      <c r="R53" s="42">
        <v>4277</v>
      </c>
      <c r="S53" s="43">
        <v>68.8</v>
      </c>
      <c r="T53" s="42">
        <v>4179</v>
      </c>
      <c r="U53" s="42">
        <v>6218</v>
      </c>
      <c r="V53" s="42">
        <v>106</v>
      </c>
      <c r="W53" s="42">
        <v>34</v>
      </c>
      <c r="X53" s="42">
        <v>5</v>
      </c>
      <c r="Y53" s="42">
        <v>451</v>
      </c>
      <c r="Z53" s="42">
        <v>0</v>
      </c>
      <c r="AA53" s="42">
        <v>10</v>
      </c>
      <c r="AB53" s="42">
        <v>1</v>
      </c>
      <c r="AC53" s="42">
        <v>4277</v>
      </c>
      <c r="AD53" s="42">
        <v>106</v>
      </c>
      <c r="AE53" s="42">
        <v>24</v>
      </c>
      <c r="AF53" s="42">
        <v>4</v>
      </c>
      <c r="AG53" s="42">
        <v>2027</v>
      </c>
      <c r="AH53" s="41">
        <v>45</v>
      </c>
    </row>
    <row r="54" spans="2:34" ht="12" customHeight="1">
      <c r="B54" s="60">
        <v>46</v>
      </c>
      <c r="C54" s="61" t="s">
        <v>78</v>
      </c>
      <c r="D54" s="42">
        <v>3344</v>
      </c>
      <c r="E54" s="42">
        <v>7609</v>
      </c>
      <c r="F54" s="42">
        <v>2017</v>
      </c>
      <c r="G54" s="43">
        <v>60.3</v>
      </c>
      <c r="H54" s="42">
        <v>1970</v>
      </c>
      <c r="I54" s="42">
        <v>3747</v>
      </c>
      <c r="J54" s="43">
        <v>49.2</v>
      </c>
      <c r="K54" s="42">
        <v>3682</v>
      </c>
      <c r="L54" s="42">
        <v>398</v>
      </c>
      <c r="M54" s="43">
        <v>10.6</v>
      </c>
      <c r="N54" s="42">
        <v>392</v>
      </c>
      <c r="O54" s="42">
        <v>868</v>
      </c>
      <c r="P54" s="43">
        <v>23.2</v>
      </c>
      <c r="Q54" s="42">
        <v>876</v>
      </c>
      <c r="R54" s="42">
        <v>2481</v>
      </c>
      <c r="S54" s="43">
        <v>66.2</v>
      </c>
      <c r="T54" s="42">
        <v>2414</v>
      </c>
      <c r="U54" s="42">
        <v>3747</v>
      </c>
      <c r="V54" s="42">
        <v>68</v>
      </c>
      <c r="W54" s="42">
        <v>34</v>
      </c>
      <c r="X54" s="42">
        <v>2</v>
      </c>
      <c r="Y54" s="42">
        <v>398</v>
      </c>
      <c r="Z54" s="42">
        <v>0</v>
      </c>
      <c r="AA54" s="42">
        <v>15</v>
      </c>
      <c r="AB54" s="42">
        <v>1</v>
      </c>
      <c r="AC54" s="42">
        <v>2481</v>
      </c>
      <c r="AD54" s="42">
        <v>68</v>
      </c>
      <c r="AE54" s="42">
        <v>19</v>
      </c>
      <c r="AF54" s="42">
        <v>1</v>
      </c>
      <c r="AG54" s="42">
        <v>1411</v>
      </c>
      <c r="AH54" s="41">
        <v>46</v>
      </c>
    </row>
    <row r="55" spans="2:34" ht="12" customHeight="1">
      <c r="B55" s="60">
        <v>47</v>
      </c>
      <c r="C55" s="61" t="s">
        <v>79</v>
      </c>
      <c r="D55" s="42">
        <v>658</v>
      </c>
      <c r="E55" s="42">
        <v>1974</v>
      </c>
      <c r="F55" s="42">
        <v>417</v>
      </c>
      <c r="G55" s="43">
        <v>63.4</v>
      </c>
      <c r="H55" s="42">
        <v>414</v>
      </c>
      <c r="I55" s="42">
        <v>893</v>
      </c>
      <c r="J55" s="43">
        <v>45.2</v>
      </c>
      <c r="K55" s="42">
        <v>876</v>
      </c>
      <c r="L55" s="42">
        <v>129</v>
      </c>
      <c r="M55" s="43">
        <v>14.4</v>
      </c>
      <c r="N55" s="42">
        <v>124</v>
      </c>
      <c r="O55" s="42">
        <v>335</v>
      </c>
      <c r="P55" s="43">
        <v>37.5</v>
      </c>
      <c r="Q55" s="42">
        <v>339</v>
      </c>
      <c r="R55" s="42">
        <v>429</v>
      </c>
      <c r="S55" s="43">
        <v>48</v>
      </c>
      <c r="T55" s="42">
        <v>413</v>
      </c>
      <c r="U55" s="42">
        <v>893</v>
      </c>
      <c r="V55" s="42">
        <v>6</v>
      </c>
      <c r="W55" s="42">
        <v>12</v>
      </c>
      <c r="X55" s="42">
        <v>0</v>
      </c>
      <c r="Y55" s="42">
        <v>129</v>
      </c>
      <c r="Z55" s="42">
        <v>0</v>
      </c>
      <c r="AA55" s="42">
        <v>3</v>
      </c>
      <c r="AB55" s="42">
        <v>0</v>
      </c>
      <c r="AC55" s="42">
        <v>429</v>
      </c>
      <c r="AD55" s="42">
        <v>6</v>
      </c>
      <c r="AE55" s="42">
        <v>9</v>
      </c>
      <c r="AF55" s="42">
        <v>0</v>
      </c>
      <c r="AG55" s="42">
        <v>232</v>
      </c>
      <c r="AH55" s="41">
        <v>47</v>
      </c>
    </row>
    <row r="56" spans="2:34" ht="12" customHeight="1">
      <c r="B56" s="60">
        <v>48</v>
      </c>
      <c r="C56" s="61" t="s">
        <v>80</v>
      </c>
      <c r="D56" s="42">
        <v>1251</v>
      </c>
      <c r="E56" s="42">
        <v>4378</v>
      </c>
      <c r="F56" s="42">
        <v>821</v>
      </c>
      <c r="G56" s="43">
        <v>65.6</v>
      </c>
      <c r="H56" s="42">
        <v>809</v>
      </c>
      <c r="I56" s="42">
        <v>2019</v>
      </c>
      <c r="J56" s="43">
        <v>46.1</v>
      </c>
      <c r="K56" s="42">
        <v>2011</v>
      </c>
      <c r="L56" s="42">
        <v>142</v>
      </c>
      <c r="M56" s="43">
        <v>7</v>
      </c>
      <c r="N56" s="42">
        <v>132</v>
      </c>
      <c r="O56" s="42">
        <v>589</v>
      </c>
      <c r="P56" s="43">
        <v>29.2</v>
      </c>
      <c r="Q56" s="42">
        <v>589</v>
      </c>
      <c r="R56" s="42">
        <v>1288</v>
      </c>
      <c r="S56" s="43">
        <v>63.8</v>
      </c>
      <c r="T56" s="42">
        <v>1290</v>
      </c>
      <c r="U56" s="42">
        <v>2019</v>
      </c>
      <c r="V56" s="42">
        <v>30</v>
      </c>
      <c r="W56" s="42">
        <v>20</v>
      </c>
      <c r="X56" s="42">
        <v>3</v>
      </c>
      <c r="Y56" s="42">
        <v>142</v>
      </c>
      <c r="Z56" s="42">
        <v>0</v>
      </c>
      <c r="AA56" s="42">
        <v>9</v>
      </c>
      <c r="AB56" s="42">
        <v>2</v>
      </c>
      <c r="AC56" s="42">
        <v>1288</v>
      </c>
      <c r="AD56" s="42">
        <v>30</v>
      </c>
      <c r="AE56" s="42">
        <v>11</v>
      </c>
      <c r="AF56" s="42">
        <v>1</v>
      </c>
      <c r="AG56" s="42">
        <v>633</v>
      </c>
      <c r="AH56" s="41">
        <v>48</v>
      </c>
    </row>
    <row r="57" spans="2:34" ht="12" customHeight="1">
      <c r="B57" s="60">
        <v>49</v>
      </c>
      <c r="C57" s="61" t="s">
        <v>81</v>
      </c>
      <c r="D57" s="42">
        <v>1141</v>
      </c>
      <c r="E57" s="42">
        <v>3776</v>
      </c>
      <c r="F57" s="42">
        <v>713</v>
      </c>
      <c r="G57" s="43">
        <v>62.5</v>
      </c>
      <c r="H57" s="42">
        <v>694</v>
      </c>
      <c r="I57" s="42">
        <v>1837</v>
      </c>
      <c r="J57" s="43">
        <v>48.6</v>
      </c>
      <c r="K57" s="42">
        <v>1792</v>
      </c>
      <c r="L57" s="42">
        <v>112</v>
      </c>
      <c r="M57" s="43">
        <v>6.1</v>
      </c>
      <c r="N57" s="42">
        <v>109</v>
      </c>
      <c r="O57" s="42">
        <v>430</v>
      </c>
      <c r="P57" s="43">
        <v>23.4</v>
      </c>
      <c r="Q57" s="42">
        <v>425</v>
      </c>
      <c r="R57" s="42">
        <v>1295</v>
      </c>
      <c r="S57" s="43">
        <v>70.5</v>
      </c>
      <c r="T57" s="42">
        <v>1258</v>
      </c>
      <c r="U57" s="42">
        <v>1837</v>
      </c>
      <c r="V57" s="42">
        <v>31</v>
      </c>
      <c r="W57" s="42">
        <v>22</v>
      </c>
      <c r="X57" s="42">
        <v>1</v>
      </c>
      <c r="Y57" s="42">
        <v>112</v>
      </c>
      <c r="Z57" s="42">
        <v>0</v>
      </c>
      <c r="AA57" s="42">
        <v>6</v>
      </c>
      <c r="AB57" s="42">
        <v>1</v>
      </c>
      <c r="AC57" s="42">
        <v>1295</v>
      </c>
      <c r="AD57" s="42">
        <v>31</v>
      </c>
      <c r="AE57" s="42">
        <v>16</v>
      </c>
      <c r="AF57" s="42">
        <v>0</v>
      </c>
      <c r="AG57" s="42">
        <v>620</v>
      </c>
      <c r="AH57" s="41">
        <v>49</v>
      </c>
    </row>
    <row r="58" spans="2:34" ht="12" customHeight="1">
      <c r="B58" s="60">
        <v>50</v>
      </c>
      <c r="C58" s="61" t="s">
        <v>82</v>
      </c>
      <c r="D58" s="42">
        <v>1736</v>
      </c>
      <c r="E58" s="42">
        <v>5365</v>
      </c>
      <c r="F58" s="42">
        <v>1245</v>
      </c>
      <c r="G58" s="43">
        <v>71.7</v>
      </c>
      <c r="H58" s="42">
        <v>1227</v>
      </c>
      <c r="I58" s="42">
        <v>3111</v>
      </c>
      <c r="J58" s="43">
        <v>58</v>
      </c>
      <c r="K58" s="42">
        <v>3080</v>
      </c>
      <c r="L58" s="42">
        <v>164</v>
      </c>
      <c r="M58" s="43">
        <v>5.3</v>
      </c>
      <c r="N58" s="42">
        <v>159</v>
      </c>
      <c r="O58" s="42">
        <v>845</v>
      </c>
      <c r="P58" s="43">
        <v>27.2</v>
      </c>
      <c r="Q58" s="42">
        <v>843</v>
      </c>
      <c r="R58" s="42">
        <v>2102</v>
      </c>
      <c r="S58" s="43">
        <v>67.6</v>
      </c>
      <c r="T58" s="42">
        <v>2078</v>
      </c>
      <c r="U58" s="42">
        <v>3111</v>
      </c>
      <c r="V58" s="42">
        <v>57</v>
      </c>
      <c r="W58" s="42">
        <v>31</v>
      </c>
      <c r="X58" s="42">
        <v>1</v>
      </c>
      <c r="Y58" s="42">
        <v>164</v>
      </c>
      <c r="Z58" s="42">
        <v>0</v>
      </c>
      <c r="AA58" s="42">
        <v>8</v>
      </c>
      <c r="AB58" s="42">
        <v>0</v>
      </c>
      <c r="AC58" s="42">
        <v>2102</v>
      </c>
      <c r="AD58" s="42">
        <v>57</v>
      </c>
      <c r="AE58" s="42">
        <v>23</v>
      </c>
      <c r="AF58" s="42">
        <v>1</v>
      </c>
      <c r="AG58" s="42">
        <v>1011</v>
      </c>
      <c r="AH58" s="41">
        <v>50</v>
      </c>
    </row>
    <row r="59" spans="2:34" ht="12" customHeight="1">
      <c r="B59" s="60">
        <v>51</v>
      </c>
      <c r="C59" s="61" t="s">
        <v>83</v>
      </c>
      <c r="D59" s="42">
        <v>1768</v>
      </c>
      <c r="E59" s="42">
        <v>5985</v>
      </c>
      <c r="F59" s="42">
        <v>1259</v>
      </c>
      <c r="G59" s="43">
        <v>71.2</v>
      </c>
      <c r="H59" s="42">
        <v>1245</v>
      </c>
      <c r="I59" s="42">
        <v>3434</v>
      </c>
      <c r="J59" s="43">
        <v>57.4</v>
      </c>
      <c r="K59" s="42">
        <v>3396</v>
      </c>
      <c r="L59" s="42">
        <v>169</v>
      </c>
      <c r="M59" s="43">
        <v>4.9</v>
      </c>
      <c r="N59" s="42">
        <v>167</v>
      </c>
      <c r="O59" s="42">
        <v>799</v>
      </c>
      <c r="P59" s="43">
        <v>23.3</v>
      </c>
      <c r="Q59" s="42">
        <v>806</v>
      </c>
      <c r="R59" s="42">
        <v>2466</v>
      </c>
      <c r="S59" s="43">
        <v>71.8</v>
      </c>
      <c r="T59" s="42">
        <v>2423</v>
      </c>
      <c r="U59" s="42">
        <v>3434</v>
      </c>
      <c r="V59" s="42">
        <v>59</v>
      </c>
      <c r="W59" s="42">
        <v>22</v>
      </c>
      <c r="X59" s="42">
        <v>4</v>
      </c>
      <c r="Y59" s="42">
        <v>169</v>
      </c>
      <c r="Z59" s="42">
        <v>0</v>
      </c>
      <c r="AA59" s="42">
        <v>4</v>
      </c>
      <c r="AB59" s="42">
        <v>0</v>
      </c>
      <c r="AC59" s="42">
        <v>2466</v>
      </c>
      <c r="AD59" s="42">
        <v>59</v>
      </c>
      <c r="AE59" s="42">
        <v>18</v>
      </c>
      <c r="AF59" s="42">
        <v>4</v>
      </c>
      <c r="AG59" s="42">
        <v>1152</v>
      </c>
      <c r="AH59" s="41">
        <v>51</v>
      </c>
    </row>
    <row r="60" spans="2:34" ht="12" customHeight="1">
      <c r="B60" s="60">
        <v>52</v>
      </c>
      <c r="C60" s="61" t="s">
        <v>84</v>
      </c>
      <c r="D60" s="42">
        <v>1039</v>
      </c>
      <c r="E60" s="42">
        <v>3876</v>
      </c>
      <c r="F60" s="42">
        <v>724</v>
      </c>
      <c r="G60" s="43">
        <v>69.7</v>
      </c>
      <c r="H60" s="42">
        <v>705</v>
      </c>
      <c r="I60" s="42">
        <v>1866</v>
      </c>
      <c r="J60" s="43">
        <v>48.1</v>
      </c>
      <c r="K60" s="42">
        <v>1834</v>
      </c>
      <c r="L60" s="42">
        <v>102</v>
      </c>
      <c r="M60" s="43">
        <v>5.5</v>
      </c>
      <c r="N60" s="42">
        <v>94</v>
      </c>
      <c r="O60" s="42">
        <v>572</v>
      </c>
      <c r="P60" s="43">
        <v>30.7</v>
      </c>
      <c r="Q60" s="42">
        <v>558</v>
      </c>
      <c r="R60" s="42">
        <v>1192</v>
      </c>
      <c r="S60" s="43">
        <v>63.9</v>
      </c>
      <c r="T60" s="42">
        <v>1182</v>
      </c>
      <c r="U60" s="42">
        <v>1866</v>
      </c>
      <c r="V60" s="42">
        <v>25</v>
      </c>
      <c r="W60" s="42">
        <v>8</v>
      </c>
      <c r="X60" s="42">
        <v>0</v>
      </c>
      <c r="Y60" s="42">
        <v>102</v>
      </c>
      <c r="Z60" s="42">
        <v>0</v>
      </c>
      <c r="AA60" s="42">
        <v>2</v>
      </c>
      <c r="AB60" s="42">
        <v>0</v>
      </c>
      <c r="AC60" s="42">
        <v>1192</v>
      </c>
      <c r="AD60" s="42">
        <v>25</v>
      </c>
      <c r="AE60" s="42">
        <v>6</v>
      </c>
      <c r="AF60" s="42">
        <v>0</v>
      </c>
      <c r="AG60" s="42">
        <v>608</v>
      </c>
      <c r="AH60" s="41">
        <v>52</v>
      </c>
    </row>
    <row r="61" spans="2:34" ht="12" customHeight="1">
      <c r="B61" s="60">
        <v>53</v>
      </c>
      <c r="C61" s="61" t="s">
        <v>85</v>
      </c>
      <c r="D61" s="42">
        <v>3475</v>
      </c>
      <c r="E61" s="42">
        <v>11368</v>
      </c>
      <c r="F61" s="42">
        <v>2153</v>
      </c>
      <c r="G61" s="43">
        <v>62</v>
      </c>
      <c r="H61" s="42">
        <v>2119</v>
      </c>
      <c r="I61" s="42">
        <v>5069</v>
      </c>
      <c r="J61" s="43">
        <v>44.6</v>
      </c>
      <c r="K61" s="42">
        <v>4982</v>
      </c>
      <c r="L61" s="42">
        <v>390</v>
      </c>
      <c r="M61" s="43">
        <v>7.7</v>
      </c>
      <c r="N61" s="42">
        <v>369</v>
      </c>
      <c r="O61" s="42">
        <v>1552</v>
      </c>
      <c r="P61" s="43">
        <v>30.6</v>
      </c>
      <c r="Q61" s="42">
        <v>1551</v>
      </c>
      <c r="R61" s="42">
        <v>3127</v>
      </c>
      <c r="S61" s="43">
        <v>61.7</v>
      </c>
      <c r="T61" s="42">
        <v>3062</v>
      </c>
      <c r="U61" s="42">
        <v>5069</v>
      </c>
      <c r="V61" s="42">
        <v>77</v>
      </c>
      <c r="W61" s="42">
        <v>50</v>
      </c>
      <c r="X61" s="42">
        <v>2</v>
      </c>
      <c r="Y61" s="42">
        <v>390</v>
      </c>
      <c r="Z61" s="42">
        <v>0</v>
      </c>
      <c r="AA61" s="42">
        <v>24</v>
      </c>
      <c r="AB61" s="42">
        <v>1</v>
      </c>
      <c r="AC61" s="42">
        <v>3127</v>
      </c>
      <c r="AD61" s="42">
        <v>77</v>
      </c>
      <c r="AE61" s="42">
        <v>26</v>
      </c>
      <c r="AF61" s="42">
        <v>1</v>
      </c>
      <c r="AG61" s="42">
        <v>1584</v>
      </c>
      <c r="AH61" s="41">
        <v>53</v>
      </c>
    </row>
    <row r="62" spans="2:34" ht="12" customHeight="1">
      <c r="B62" s="60">
        <v>54</v>
      </c>
      <c r="C62" s="61" t="s">
        <v>86</v>
      </c>
      <c r="D62" s="42">
        <v>2611</v>
      </c>
      <c r="E62" s="42">
        <v>6085</v>
      </c>
      <c r="F62" s="42">
        <v>1680</v>
      </c>
      <c r="G62" s="43">
        <v>64.3</v>
      </c>
      <c r="H62" s="42">
        <v>1637</v>
      </c>
      <c r="I62" s="42">
        <v>3236</v>
      </c>
      <c r="J62" s="43">
        <v>53.2</v>
      </c>
      <c r="K62" s="42">
        <v>3180</v>
      </c>
      <c r="L62" s="42">
        <v>297</v>
      </c>
      <c r="M62" s="43">
        <v>9.2</v>
      </c>
      <c r="N62" s="42">
        <v>282</v>
      </c>
      <c r="O62" s="42">
        <v>945</v>
      </c>
      <c r="P62" s="43">
        <v>29.2</v>
      </c>
      <c r="Q62" s="42">
        <v>952</v>
      </c>
      <c r="R62" s="42">
        <v>1994</v>
      </c>
      <c r="S62" s="43">
        <v>61.6</v>
      </c>
      <c r="T62" s="42">
        <v>1946</v>
      </c>
      <c r="U62" s="42">
        <v>3236</v>
      </c>
      <c r="V62" s="42">
        <v>47</v>
      </c>
      <c r="W62" s="42">
        <v>39</v>
      </c>
      <c r="X62" s="42">
        <v>1</v>
      </c>
      <c r="Y62" s="42">
        <v>297</v>
      </c>
      <c r="Z62" s="42">
        <v>0</v>
      </c>
      <c r="AA62" s="42">
        <v>14</v>
      </c>
      <c r="AB62" s="42">
        <v>0</v>
      </c>
      <c r="AC62" s="42">
        <v>1994</v>
      </c>
      <c r="AD62" s="42">
        <v>47</v>
      </c>
      <c r="AE62" s="42">
        <v>25</v>
      </c>
      <c r="AF62" s="42">
        <v>1</v>
      </c>
      <c r="AG62" s="42">
        <v>1049</v>
      </c>
      <c r="AH62" s="41">
        <v>54</v>
      </c>
    </row>
    <row r="63" spans="2:34" ht="12" customHeight="1">
      <c r="B63" s="60">
        <v>55</v>
      </c>
      <c r="C63" s="61" t="s">
        <v>87</v>
      </c>
      <c r="D63" s="42">
        <v>2331</v>
      </c>
      <c r="E63" s="42">
        <v>7662</v>
      </c>
      <c r="F63" s="42">
        <v>1518</v>
      </c>
      <c r="G63" s="43">
        <v>65.1</v>
      </c>
      <c r="H63" s="42">
        <v>1489</v>
      </c>
      <c r="I63" s="42">
        <v>3653</v>
      </c>
      <c r="J63" s="43">
        <v>47.7</v>
      </c>
      <c r="K63" s="42">
        <v>3564</v>
      </c>
      <c r="L63" s="42">
        <v>272</v>
      </c>
      <c r="M63" s="43">
        <v>7.4</v>
      </c>
      <c r="N63" s="42">
        <v>265</v>
      </c>
      <c r="O63" s="42">
        <v>1077</v>
      </c>
      <c r="P63" s="43">
        <v>29.5</v>
      </c>
      <c r="Q63" s="42">
        <v>1083</v>
      </c>
      <c r="R63" s="42">
        <v>2304</v>
      </c>
      <c r="S63" s="43">
        <v>63.1</v>
      </c>
      <c r="T63" s="42">
        <v>2216</v>
      </c>
      <c r="U63" s="42">
        <v>3653</v>
      </c>
      <c r="V63" s="42">
        <v>52</v>
      </c>
      <c r="W63" s="42">
        <v>36</v>
      </c>
      <c r="X63" s="42">
        <v>1</v>
      </c>
      <c r="Y63" s="42">
        <v>272</v>
      </c>
      <c r="Z63" s="42">
        <v>0</v>
      </c>
      <c r="AA63" s="42">
        <v>11</v>
      </c>
      <c r="AB63" s="42">
        <v>0</v>
      </c>
      <c r="AC63" s="42">
        <v>2304</v>
      </c>
      <c r="AD63" s="42">
        <v>52</v>
      </c>
      <c r="AE63" s="42">
        <v>25</v>
      </c>
      <c r="AF63" s="42">
        <v>1</v>
      </c>
      <c r="AG63" s="42">
        <v>1140</v>
      </c>
      <c r="AH63" s="41">
        <v>55</v>
      </c>
    </row>
    <row r="64" spans="2:34" ht="12" customHeight="1">
      <c r="B64" s="60">
        <v>56</v>
      </c>
      <c r="C64" s="61" t="s">
        <v>88</v>
      </c>
      <c r="D64" s="42">
        <v>2117</v>
      </c>
      <c r="E64" s="42">
        <v>7933</v>
      </c>
      <c r="F64" s="42">
        <v>1578</v>
      </c>
      <c r="G64" s="43">
        <v>74.5</v>
      </c>
      <c r="H64" s="42">
        <v>1566</v>
      </c>
      <c r="I64" s="42">
        <v>4958</v>
      </c>
      <c r="J64" s="43">
        <v>62.5</v>
      </c>
      <c r="K64" s="42">
        <v>4948</v>
      </c>
      <c r="L64" s="42">
        <v>171</v>
      </c>
      <c r="M64" s="43">
        <v>3.4</v>
      </c>
      <c r="N64" s="42">
        <v>166</v>
      </c>
      <c r="O64" s="42">
        <v>1191</v>
      </c>
      <c r="P64" s="43">
        <v>24</v>
      </c>
      <c r="Q64" s="42">
        <v>1193</v>
      </c>
      <c r="R64" s="42">
        <v>3596</v>
      </c>
      <c r="S64" s="43">
        <v>72.5</v>
      </c>
      <c r="T64" s="42">
        <v>3589</v>
      </c>
      <c r="U64" s="42">
        <v>4958</v>
      </c>
      <c r="V64" s="42">
        <v>104</v>
      </c>
      <c r="W64" s="42">
        <v>39</v>
      </c>
      <c r="X64" s="42">
        <v>3</v>
      </c>
      <c r="Y64" s="42">
        <v>171</v>
      </c>
      <c r="Z64" s="42">
        <v>0</v>
      </c>
      <c r="AA64" s="42">
        <v>6</v>
      </c>
      <c r="AB64" s="42">
        <v>1</v>
      </c>
      <c r="AC64" s="42">
        <v>3596</v>
      </c>
      <c r="AD64" s="42">
        <v>104</v>
      </c>
      <c r="AE64" s="42">
        <v>33</v>
      </c>
      <c r="AF64" s="42">
        <v>2</v>
      </c>
      <c r="AG64" s="42">
        <v>1693</v>
      </c>
      <c r="AH64" s="41">
        <v>56</v>
      </c>
    </row>
    <row r="65" spans="2:34" ht="12" customHeight="1">
      <c r="B65" s="60">
        <v>57</v>
      </c>
      <c r="C65" s="61" t="s">
        <v>89</v>
      </c>
      <c r="D65" s="42">
        <v>5337</v>
      </c>
      <c r="E65" s="42">
        <v>17661</v>
      </c>
      <c r="F65" s="42">
        <v>2887</v>
      </c>
      <c r="G65" s="43">
        <v>54.1</v>
      </c>
      <c r="H65" s="42">
        <v>2793</v>
      </c>
      <c r="I65" s="42">
        <v>7306</v>
      </c>
      <c r="J65" s="43">
        <v>41.4</v>
      </c>
      <c r="K65" s="42">
        <v>7139</v>
      </c>
      <c r="L65" s="42">
        <v>431</v>
      </c>
      <c r="M65" s="43">
        <v>5.9</v>
      </c>
      <c r="N65" s="42">
        <v>414</v>
      </c>
      <c r="O65" s="42">
        <v>1349</v>
      </c>
      <c r="P65" s="43">
        <v>18.5</v>
      </c>
      <c r="Q65" s="42">
        <v>1367</v>
      </c>
      <c r="R65" s="42">
        <v>5526</v>
      </c>
      <c r="S65" s="43">
        <v>75.6</v>
      </c>
      <c r="T65" s="42">
        <v>5358</v>
      </c>
      <c r="U65" s="42">
        <v>7306</v>
      </c>
      <c r="V65" s="42">
        <v>201</v>
      </c>
      <c r="W65" s="42">
        <v>46</v>
      </c>
      <c r="X65" s="42">
        <v>1</v>
      </c>
      <c r="Y65" s="42">
        <v>431</v>
      </c>
      <c r="Z65" s="42">
        <v>0</v>
      </c>
      <c r="AA65" s="42">
        <v>10</v>
      </c>
      <c r="AB65" s="42">
        <v>0</v>
      </c>
      <c r="AC65" s="42">
        <v>5526</v>
      </c>
      <c r="AD65" s="42">
        <v>201</v>
      </c>
      <c r="AE65" s="42">
        <v>36</v>
      </c>
      <c r="AF65" s="42">
        <v>1</v>
      </c>
      <c r="AG65" s="42">
        <v>2457</v>
      </c>
      <c r="AH65" s="41">
        <v>57</v>
      </c>
    </row>
    <row r="66" spans="2:34" ht="12" customHeight="1">
      <c r="B66" s="60">
        <v>58</v>
      </c>
      <c r="C66" s="61" t="s">
        <v>90</v>
      </c>
      <c r="D66" s="42">
        <v>6750</v>
      </c>
      <c r="E66" s="42">
        <v>21408</v>
      </c>
      <c r="F66" s="42">
        <v>3386</v>
      </c>
      <c r="G66" s="43">
        <v>50.2</v>
      </c>
      <c r="H66" s="42">
        <v>3297</v>
      </c>
      <c r="I66" s="42">
        <v>8062</v>
      </c>
      <c r="J66" s="43">
        <v>37.7</v>
      </c>
      <c r="K66" s="42">
        <v>7864</v>
      </c>
      <c r="L66" s="42">
        <v>740</v>
      </c>
      <c r="M66" s="43">
        <v>9.2</v>
      </c>
      <c r="N66" s="42">
        <v>697</v>
      </c>
      <c r="O66" s="42">
        <v>1500</v>
      </c>
      <c r="P66" s="43">
        <v>18.6</v>
      </c>
      <c r="Q66" s="42">
        <v>1507</v>
      </c>
      <c r="R66" s="42">
        <v>5822</v>
      </c>
      <c r="S66" s="43">
        <v>72.2</v>
      </c>
      <c r="T66" s="42">
        <v>5660</v>
      </c>
      <c r="U66" s="42">
        <v>8062</v>
      </c>
      <c r="V66" s="42">
        <v>193</v>
      </c>
      <c r="W66" s="42">
        <v>54</v>
      </c>
      <c r="X66" s="42">
        <v>3</v>
      </c>
      <c r="Y66" s="42">
        <v>740</v>
      </c>
      <c r="Z66" s="42">
        <v>2</v>
      </c>
      <c r="AA66" s="42">
        <v>23</v>
      </c>
      <c r="AB66" s="42">
        <v>0</v>
      </c>
      <c r="AC66" s="42">
        <v>5822</v>
      </c>
      <c r="AD66" s="42">
        <v>191</v>
      </c>
      <c r="AE66" s="42">
        <v>31</v>
      </c>
      <c r="AF66" s="42">
        <v>3</v>
      </c>
      <c r="AG66" s="42">
        <v>2695</v>
      </c>
      <c r="AH66" s="41">
        <v>58</v>
      </c>
    </row>
    <row r="67" spans="2:34" ht="12" customHeight="1">
      <c r="B67" s="60">
        <v>59</v>
      </c>
      <c r="C67" s="61" t="s">
        <v>91</v>
      </c>
      <c r="D67" s="42">
        <v>9662</v>
      </c>
      <c r="E67" s="42">
        <v>30185</v>
      </c>
      <c r="F67" s="42">
        <v>5651</v>
      </c>
      <c r="G67" s="43">
        <v>58.5</v>
      </c>
      <c r="H67" s="42">
        <v>5603</v>
      </c>
      <c r="I67" s="42">
        <v>12535</v>
      </c>
      <c r="J67" s="43">
        <v>41.5</v>
      </c>
      <c r="K67" s="42">
        <v>12427</v>
      </c>
      <c r="L67" s="42">
        <v>1449</v>
      </c>
      <c r="M67" s="43">
        <v>11.6</v>
      </c>
      <c r="N67" s="42">
        <v>1392</v>
      </c>
      <c r="O67" s="42">
        <v>3524</v>
      </c>
      <c r="P67" s="43">
        <v>28.1</v>
      </c>
      <c r="Q67" s="42">
        <v>3558</v>
      </c>
      <c r="R67" s="42">
        <v>7562</v>
      </c>
      <c r="S67" s="43">
        <v>60.3</v>
      </c>
      <c r="T67" s="42">
        <v>7477</v>
      </c>
      <c r="U67" s="42">
        <v>12535</v>
      </c>
      <c r="V67" s="42">
        <v>200</v>
      </c>
      <c r="W67" s="42">
        <v>121</v>
      </c>
      <c r="X67" s="42">
        <v>3</v>
      </c>
      <c r="Y67" s="42">
        <v>1449</v>
      </c>
      <c r="Z67" s="42">
        <v>0</v>
      </c>
      <c r="AA67" s="42">
        <v>45</v>
      </c>
      <c r="AB67" s="42">
        <v>1</v>
      </c>
      <c r="AC67" s="42">
        <v>7562</v>
      </c>
      <c r="AD67" s="42">
        <v>200</v>
      </c>
      <c r="AE67" s="42">
        <v>76</v>
      </c>
      <c r="AF67" s="42">
        <v>2</v>
      </c>
      <c r="AG67" s="42">
        <v>3948</v>
      </c>
      <c r="AH67" s="41">
        <v>59</v>
      </c>
    </row>
    <row r="68" spans="2:34" ht="12" customHeight="1">
      <c r="B68" s="60">
        <v>60</v>
      </c>
      <c r="C68" s="61" t="s">
        <v>92</v>
      </c>
      <c r="D68" s="42">
        <v>12378</v>
      </c>
      <c r="E68" s="42">
        <v>37189</v>
      </c>
      <c r="F68" s="42">
        <v>5254</v>
      </c>
      <c r="G68" s="43">
        <v>42.4</v>
      </c>
      <c r="H68" s="42">
        <v>5162</v>
      </c>
      <c r="I68" s="42">
        <v>11339</v>
      </c>
      <c r="J68" s="43">
        <v>30.5</v>
      </c>
      <c r="K68" s="42">
        <v>11176</v>
      </c>
      <c r="L68" s="42">
        <v>1202</v>
      </c>
      <c r="M68" s="43">
        <v>10.6</v>
      </c>
      <c r="N68" s="42">
        <v>1135</v>
      </c>
      <c r="O68" s="42">
        <v>2395</v>
      </c>
      <c r="P68" s="43">
        <v>21.1</v>
      </c>
      <c r="Q68" s="42">
        <v>2405</v>
      </c>
      <c r="R68" s="42">
        <v>7742</v>
      </c>
      <c r="S68" s="43">
        <v>68.3</v>
      </c>
      <c r="T68" s="42">
        <v>7636</v>
      </c>
      <c r="U68" s="42">
        <v>11339</v>
      </c>
      <c r="V68" s="42">
        <v>243</v>
      </c>
      <c r="W68" s="42">
        <v>73</v>
      </c>
      <c r="X68" s="42">
        <v>5</v>
      </c>
      <c r="Y68" s="42">
        <v>1202</v>
      </c>
      <c r="Z68" s="42">
        <v>0</v>
      </c>
      <c r="AA68" s="42">
        <v>36</v>
      </c>
      <c r="AB68" s="42">
        <v>4</v>
      </c>
      <c r="AC68" s="42">
        <v>7742</v>
      </c>
      <c r="AD68" s="42">
        <v>243</v>
      </c>
      <c r="AE68" s="42">
        <v>37</v>
      </c>
      <c r="AF68" s="42">
        <v>1</v>
      </c>
      <c r="AG68" s="42">
        <v>3591</v>
      </c>
      <c r="AH68" s="41">
        <v>60</v>
      </c>
    </row>
    <row r="69" spans="2:34" ht="12" customHeight="1">
      <c r="B69" s="60">
        <v>61</v>
      </c>
      <c r="C69" s="61" t="s">
        <v>93</v>
      </c>
      <c r="D69" s="42">
        <v>4543</v>
      </c>
      <c r="E69" s="42">
        <v>14413</v>
      </c>
      <c r="F69" s="42">
        <v>2617</v>
      </c>
      <c r="G69" s="43">
        <v>57.6</v>
      </c>
      <c r="H69" s="42">
        <v>2575</v>
      </c>
      <c r="I69" s="42">
        <v>5874</v>
      </c>
      <c r="J69" s="43">
        <v>40.8</v>
      </c>
      <c r="K69" s="42">
        <v>5807</v>
      </c>
      <c r="L69" s="42">
        <v>571</v>
      </c>
      <c r="M69" s="43">
        <v>9.7</v>
      </c>
      <c r="N69" s="42">
        <v>546</v>
      </c>
      <c r="O69" s="42">
        <v>1795</v>
      </c>
      <c r="P69" s="43">
        <v>30.6</v>
      </c>
      <c r="Q69" s="42">
        <v>1814</v>
      </c>
      <c r="R69" s="42">
        <v>3508</v>
      </c>
      <c r="S69" s="43">
        <v>59.7</v>
      </c>
      <c r="T69" s="42">
        <v>3447</v>
      </c>
      <c r="U69" s="42">
        <v>5874</v>
      </c>
      <c r="V69" s="42">
        <v>79</v>
      </c>
      <c r="W69" s="42">
        <v>72</v>
      </c>
      <c r="X69" s="42">
        <v>3</v>
      </c>
      <c r="Y69" s="42">
        <v>571</v>
      </c>
      <c r="Z69" s="42">
        <v>0</v>
      </c>
      <c r="AA69" s="42">
        <v>24</v>
      </c>
      <c r="AB69" s="42">
        <v>1</v>
      </c>
      <c r="AC69" s="42">
        <v>3508</v>
      </c>
      <c r="AD69" s="42">
        <v>79</v>
      </c>
      <c r="AE69" s="42">
        <v>48</v>
      </c>
      <c r="AF69" s="42">
        <v>2</v>
      </c>
      <c r="AG69" s="42">
        <v>1808</v>
      </c>
      <c r="AH69" s="41">
        <v>61</v>
      </c>
    </row>
    <row r="70" spans="2:34" ht="12" customHeight="1">
      <c r="B70" s="60">
        <v>62</v>
      </c>
      <c r="C70" s="61" t="s">
        <v>94</v>
      </c>
      <c r="D70" s="42">
        <v>9387</v>
      </c>
      <c r="E70" s="42">
        <v>30007</v>
      </c>
      <c r="F70" s="42">
        <v>4741</v>
      </c>
      <c r="G70" s="43">
        <v>50.5</v>
      </c>
      <c r="H70" s="42">
        <v>4661</v>
      </c>
      <c r="I70" s="42">
        <v>10668</v>
      </c>
      <c r="J70" s="43">
        <v>35.6</v>
      </c>
      <c r="K70" s="42">
        <v>10521</v>
      </c>
      <c r="L70" s="42">
        <v>1302</v>
      </c>
      <c r="M70" s="43">
        <v>12.2</v>
      </c>
      <c r="N70" s="42">
        <v>1247</v>
      </c>
      <c r="O70" s="42">
        <v>2675</v>
      </c>
      <c r="P70" s="43">
        <v>25.1</v>
      </c>
      <c r="Q70" s="42">
        <v>2686</v>
      </c>
      <c r="R70" s="42">
        <v>6691</v>
      </c>
      <c r="S70" s="43">
        <v>62.7</v>
      </c>
      <c r="T70" s="42">
        <v>6588</v>
      </c>
      <c r="U70" s="42">
        <v>10668</v>
      </c>
      <c r="V70" s="42">
        <v>162</v>
      </c>
      <c r="W70" s="42">
        <v>101</v>
      </c>
      <c r="X70" s="42">
        <v>4</v>
      </c>
      <c r="Y70" s="42">
        <v>1302</v>
      </c>
      <c r="Z70" s="42">
        <v>0</v>
      </c>
      <c r="AA70" s="42">
        <v>55</v>
      </c>
      <c r="AB70" s="42">
        <v>2</v>
      </c>
      <c r="AC70" s="42">
        <v>6691</v>
      </c>
      <c r="AD70" s="42">
        <v>162</v>
      </c>
      <c r="AE70" s="42">
        <v>46</v>
      </c>
      <c r="AF70" s="42">
        <v>2</v>
      </c>
      <c r="AG70" s="42">
        <v>3667</v>
      </c>
      <c r="AH70" s="41">
        <v>62</v>
      </c>
    </row>
    <row r="71" spans="2:34" ht="12" customHeight="1">
      <c r="B71" s="60">
        <v>63</v>
      </c>
      <c r="C71" s="61" t="s">
        <v>95</v>
      </c>
      <c r="D71" s="42">
        <v>5802</v>
      </c>
      <c r="E71" s="42">
        <v>18745</v>
      </c>
      <c r="F71" s="42">
        <v>3317</v>
      </c>
      <c r="G71" s="43">
        <v>57.2</v>
      </c>
      <c r="H71" s="42">
        <v>3249</v>
      </c>
      <c r="I71" s="42">
        <v>8272</v>
      </c>
      <c r="J71" s="43">
        <v>44.1</v>
      </c>
      <c r="K71" s="42">
        <v>8109</v>
      </c>
      <c r="L71" s="42">
        <v>654</v>
      </c>
      <c r="M71" s="43">
        <v>7.9</v>
      </c>
      <c r="N71" s="42">
        <v>591</v>
      </c>
      <c r="O71" s="42">
        <v>1511</v>
      </c>
      <c r="P71" s="43">
        <v>18.3</v>
      </c>
      <c r="Q71" s="42">
        <v>1513</v>
      </c>
      <c r="R71" s="42">
        <v>6107</v>
      </c>
      <c r="S71" s="43">
        <v>73.8</v>
      </c>
      <c r="T71" s="42">
        <v>6005</v>
      </c>
      <c r="U71" s="42">
        <v>8272</v>
      </c>
      <c r="V71" s="42">
        <v>194</v>
      </c>
      <c r="W71" s="42">
        <v>62</v>
      </c>
      <c r="X71" s="42">
        <v>4</v>
      </c>
      <c r="Y71" s="42">
        <v>654</v>
      </c>
      <c r="Z71" s="42">
        <v>0</v>
      </c>
      <c r="AA71" s="42">
        <v>32</v>
      </c>
      <c r="AB71" s="42">
        <v>2</v>
      </c>
      <c r="AC71" s="42">
        <v>6107</v>
      </c>
      <c r="AD71" s="42">
        <v>194</v>
      </c>
      <c r="AE71" s="42">
        <v>30</v>
      </c>
      <c r="AF71" s="42">
        <v>2</v>
      </c>
      <c r="AG71" s="42">
        <v>2872</v>
      </c>
      <c r="AH71" s="41">
        <v>63</v>
      </c>
    </row>
    <row r="72" spans="2:34" ht="12" customHeight="1">
      <c r="B72" s="60">
        <v>64</v>
      </c>
      <c r="C72" s="61" t="s">
        <v>96</v>
      </c>
      <c r="D72" s="42">
        <v>8631</v>
      </c>
      <c r="E72" s="42">
        <v>27216</v>
      </c>
      <c r="F72" s="42">
        <v>4377</v>
      </c>
      <c r="G72" s="43">
        <v>50.7</v>
      </c>
      <c r="H72" s="42">
        <v>4312</v>
      </c>
      <c r="I72" s="42">
        <v>10531</v>
      </c>
      <c r="J72" s="43">
        <v>38.7</v>
      </c>
      <c r="K72" s="42">
        <v>10447</v>
      </c>
      <c r="L72" s="42">
        <v>870</v>
      </c>
      <c r="M72" s="43">
        <v>8.3</v>
      </c>
      <c r="N72" s="42">
        <v>829</v>
      </c>
      <c r="O72" s="42">
        <v>1840</v>
      </c>
      <c r="P72" s="43">
        <v>17.5</v>
      </c>
      <c r="Q72" s="42">
        <v>1835</v>
      </c>
      <c r="R72" s="42">
        <v>7821</v>
      </c>
      <c r="S72" s="43">
        <v>74.3</v>
      </c>
      <c r="T72" s="42">
        <v>7783</v>
      </c>
      <c r="U72" s="42">
        <v>10531</v>
      </c>
      <c r="V72" s="42">
        <v>255</v>
      </c>
      <c r="W72" s="42">
        <v>108</v>
      </c>
      <c r="X72" s="42">
        <v>6</v>
      </c>
      <c r="Y72" s="42">
        <v>870</v>
      </c>
      <c r="Z72" s="42">
        <v>0</v>
      </c>
      <c r="AA72" s="42">
        <v>29</v>
      </c>
      <c r="AB72" s="42">
        <v>1</v>
      </c>
      <c r="AC72" s="42">
        <v>7821</v>
      </c>
      <c r="AD72" s="42">
        <v>255</v>
      </c>
      <c r="AE72" s="42">
        <v>79</v>
      </c>
      <c r="AF72" s="42">
        <v>5</v>
      </c>
      <c r="AG72" s="42">
        <v>3660</v>
      </c>
      <c r="AH72" s="41">
        <v>64</v>
      </c>
    </row>
    <row r="73" spans="2:34" ht="12" customHeight="1">
      <c r="B73" s="60">
        <v>65</v>
      </c>
      <c r="C73" s="61" t="s">
        <v>97</v>
      </c>
      <c r="D73" s="42">
        <v>7507</v>
      </c>
      <c r="E73" s="42">
        <v>22031</v>
      </c>
      <c r="F73" s="42">
        <v>4420</v>
      </c>
      <c r="G73" s="43">
        <v>58.9</v>
      </c>
      <c r="H73" s="42">
        <v>4368</v>
      </c>
      <c r="I73" s="42">
        <v>9553</v>
      </c>
      <c r="J73" s="43">
        <v>43.4</v>
      </c>
      <c r="K73" s="42">
        <v>9442</v>
      </c>
      <c r="L73" s="42">
        <v>1037</v>
      </c>
      <c r="M73" s="43">
        <v>10.9</v>
      </c>
      <c r="N73" s="42">
        <v>994</v>
      </c>
      <c r="O73" s="42">
        <v>2499</v>
      </c>
      <c r="P73" s="43">
        <v>26.2</v>
      </c>
      <c r="Q73" s="42">
        <v>2508</v>
      </c>
      <c r="R73" s="42">
        <v>6017</v>
      </c>
      <c r="S73" s="43">
        <v>63</v>
      </c>
      <c r="T73" s="42">
        <v>5940</v>
      </c>
      <c r="U73" s="42">
        <v>9553</v>
      </c>
      <c r="V73" s="42">
        <v>174</v>
      </c>
      <c r="W73" s="42">
        <v>82</v>
      </c>
      <c r="X73" s="42">
        <v>4</v>
      </c>
      <c r="Y73" s="42">
        <v>1037</v>
      </c>
      <c r="Z73" s="42">
        <v>0</v>
      </c>
      <c r="AA73" s="42">
        <v>37</v>
      </c>
      <c r="AB73" s="42">
        <v>1</v>
      </c>
      <c r="AC73" s="42">
        <v>6017</v>
      </c>
      <c r="AD73" s="42">
        <v>174</v>
      </c>
      <c r="AE73" s="42">
        <v>45</v>
      </c>
      <c r="AF73" s="42">
        <v>3</v>
      </c>
      <c r="AG73" s="42">
        <v>3050</v>
      </c>
      <c r="AH73" s="41">
        <v>65</v>
      </c>
    </row>
    <row r="74" spans="2:34" ht="12" customHeight="1">
      <c r="B74" s="60">
        <v>66</v>
      </c>
      <c r="C74" s="61" t="s">
        <v>98</v>
      </c>
      <c r="D74" s="42">
        <v>4627</v>
      </c>
      <c r="E74" s="42">
        <v>16287</v>
      </c>
      <c r="F74" s="42">
        <v>2831</v>
      </c>
      <c r="G74" s="43">
        <v>61.2</v>
      </c>
      <c r="H74" s="42">
        <v>2820</v>
      </c>
      <c r="I74" s="42">
        <v>7470</v>
      </c>
      <c r="J74" s="43">
        <v>45.9</v>
      </c>
      <c r="K74" s="42">
        <v>7452</v>
      </c>
      <c r="L74" s="42">
        <v>487</v>
      </c>
      <c r="M74" s="43">
        <v>6.5</v>
      </c>
      <c r="N74" s="42">
        <v>456</v>
      </c>
      <c r="O74" s="42">
        <v>1897</v>
      </c>
      <c r="P74" s="43">
        <v>25.4</v>
      </c>
      <c r="Q74" s="42">
        <v>1912</v>
      </c>
      <c r="R74" s="42">
        <v>5086</v>
      </c>
      <c r="S74" s="43">
        <v>68.1</v>
      </c>
      <c r="T74" s="42">
        <v>5084</v>
      </c>
      <c r="U74" s="42">
        <v>7470</v>
      </c>
      <c r="V74" s="42">
        <v>86</v>
      </c>
      <c r="W74" s="42">
        <v>54</v>
      </c>
      <c r="X74" s="42">
        <v>3</v>
      </c>
      <c r="Y74" s="42">
        <v>487</v>
      </c>
      <c r="Z74" s="42">
        <v>1</v>
      </c>
      <c r="AA74" s="42">
        <v>10</v>
      </c>
      <c r="AB74" s="42">
        <v>2</v>
      </c>
      <c r="AC74" s="42">
        <v>5086</v>
      </c>
      <c r="AD74" s="42">
        <v>85</v>
      </c>
      <c r="AE74" s="42">
        <v>44</v>
      </c>
      <c r="AF74" s="42">
        <v>1</v>
      </c>
      <c r="AG74" s="42">
        <v>2944</v>
      </c>
      <c r="AH74" s="41">
        <v>66</v>
      </c>
    </row>
    <row r="75" spans="2:34" ht="12" customHeight="1">
      <c r="B75" s="60">
        <v>67</v>
      </c>
      <c r="C75" s="61" t="s">
        <v>99</v>
      </c>
      <c r="D75" s="42">
        <v>3460</v>
      </c>
      <c r="E75" s="42">
        <v>11554</v>
      </c>
      <c r="F75" s="42">
        <v>1876</v>
      </c>
      <c r="G75" s="43">
        <v>54.2</v>
      </c>
      <c r="H75" s="42">
        <v>1861</v>
      </c>
      <c r="I75" s="42">
        <v>4246</v>
      </c>
      <c r="J75" s="43">
        <v>36.7</v>
      </c>
      <c r="K75" s="42">
        <v>4236</v>
      </c>
      <c r="L75" s="42">
        <v>575</v>
      </c>
      <c r="M75" s="43">
        <v>13.5</v>
      </c>
      <c r="N75" s="42">
        <v>551</v>
      </c>
      <c r="O75" s="42">
        <v>1189</v>
      </c>
      <c r="P75" s="43">
        <v>28</v>
      </c>
      <c r="Q75" s="42">
        <v>1211</v>
      </c>
      <c r="R75" s="42">
        <v>2482</v>
      </c>
      <c r="S75" s="43">
        <v>58.5</v>
      </c>
      <c r="T75" s="42">
        <v>2474</v>
      </c>
      <c r="U75" s="42">
        <v>4246</v>
      </c>
      <c r="V75" s="42">
        <v>59</v>
      </c>
      <c r="W75" s="42">
        <v>57</v>
      </c>
      <c r="X75" s="42">
        <v>6</v>
      </c>
      <c r="Y75" s="42">
        <v>575</v>
      </c>
      <c r="Z75" s="42">
        <v>0</v>
      </c>
      <c r="AA75" s="42">
        <v>22</v>
      </c>
      <c r="AB75" s="42">
        <v>4</v>
      </c>
      <c r="AC75" s="42">
        <v>2482</v>
      </c>
      <c r="AD75" s="42">
        <v>59</v>
      </c>
      <c r="AE75" s="42">
        <v>35</v>
      </c>
      <c r="AF75" s="42">
        <v>2</v>
      </c>
      <c r="AG75" s="42">
        <v>1437</v>
      </c>
      <c r="AH75" s="41">
        <v>67</v>
      </c>
    </row>
    <row r="76" spans="2:34" ht="12" customHeight="1">
      <c r="B76" s="60">
        <v>68</v>
      </c>
      <c r="C76" s="61" t="s">
        <v>100</v>
      </c>
      <c r="D76" s="42">
        <v>3537</v>
      </c>
      <c r="E76" s="42">
        <v>11672</v>
      </c>
      <c r="F76" s="42">
        <v>1983</v>
      </c>
      <c r="G76" s="43">
        <v>56.1</v>
      </c>
      <c r="H76" s="42">
        <v>1959</v>
      </c>
      <c r="I76" s="42">
        <v>4509</v>
      </c>
      <c r="J76" s="43">
        <v>38.6</v>
      </c>
      <c r="K76" s="42">
        <v>4498</v>
      </c>
      <c r="L76" s="42">
        <v>523</v>
      </c>
      <c r="M76" s="43">
        <v>11.6</v>
      </c>
      <c r="N76" s="42">
        <v>502</v>
      </c>
      <c r="O76" s="42">
        <v>1184</v>
      </c>
      <c r="P76" s="43">
        <v>26.3</v>
      </c>
      <c r="Q76" s="42">
        <v>1197</v>
      </c>
      <c r="R76" s="42">
        <v>2802</v>
      </c>
      <c r="S76" s="43">
        <v>62.1</v>
      </c>
      <c r="T76" s="42">
        <v>2799</v>
      </c>
      <c r="U76" s="42">
        <v>4509</v>
      </c>
      <c r="V76" s="42">
        <v>76</v>
      </c>
      <c r="W76" s="42">
        <v>38</v>
      </c>
      <c r="X76" s="42">
        <v>3</v>
      </c>
      <c r="Y76" s="42">
        <v>523</v>
      </c>
      <c r="Z76" s="42">
        <v>0</v>
      </c>
      <c r="AA76" s="42">
        <v>20</v>
      </c>
      <c r="AB76" s="42">
        <v>1</v>
      </c>
      <c r="AC76" s="42">
        <v>2802</v>
      </c>
      <c r="AD76" s="42">
        <v>76</v>
      </c>
      <c r="AE76" s="42">
        <v>18</v>
      </c>
      <c r="AF76" s="42">
        <v>2</v>
      </c>
      <c r="AG76" s="42">
        <v>1473</v>
      </c>
      <c r="AH76" s="41">
        <v>68</v>
      </c>
    </row>
    <row r="77" spans="2:34" ht="12" customHeight="1">
      <c r="B77" s="60">
        <v>69</v>
      </c>
      <c r="C77" s="61" t="s">
        <v>101</v>
      </c>
      <c r="D77" s="42">
        <v>13737</v>
      </c>
      <c r="E77" s="42">
        <v>36239</v>
      </c>
      <c r="F77" s="42">
        <v>6658</v>
      </c>
      <c r="G77" s="43">
        <v>48.5</v>
      </c>
      <c r="H77" s="42">
        <v>6570</v>
      </c>
      <c r="I77" s="42">
        <v>13878</v>
      </c>
      <c r="J77" s="43">
        <v>38.3</v>
      </c>
      <c r="K77" s="42">
        <v>13779</v>
      </c>
      <c r="L77" s="42">
        <v>1441</v>
      </c>
      <c r="M77" s="43">
        <v>10.4</v>
      </c>
      <c r="N77" s="42">
        <v>1367</v>
      </c>
      <c r="O77" s="42">
        <v>2622</v>
      </c>
      <c r="P77" s="43">
        <v>18.9</v>
      </c>
      <c r="Q77" s="42">
        <v>2623</v>
      </c>
      <c r="R77" s="42">
        <v>9815</v>
      </c>
      <c r="S77" s="43">
        <v>70.7</v>
      </c>
      <c r="T77" s="42">
        <v>9789</v>
      </c>
      <c r="U77" s="42">
        <v>13878</v>
      </c>
      <c r="V77" s="42">
        <v>371</v>
      </c>
      <c r="W77" s="42">
        <v>105</v>
      </c>
      <c r="X77" s="42">
        <v>5</v>
      </c>
      <c r="Y77" s="42">
        <v>1441</v>
      </c>
      <c r="Z77" s="42">
        <v>0</v>
      </c>
      <c r="AA77" s="42">
        <v>54</v>
      </c>
      <c r="AB77" s="42">
        <v>2</v>
      </c>
      <c r="AC77" s="42">
        <v>9815</v>
      </c>
      <c r="AD77" s="42">
        <v>371</v>
      </c>
      <c r="AE77" s="42">
        <v>51</v>
      </c>
      <c r="AF77" s="42">
        <v>3</v>
      </c>
      <c r="AG77" s="42">
        <v>4494</v>
      </c>
      <c r="AH77" s="41">
        <v>69</v>
      </c>
    </row>
    <row r="78" spans="2:34" ht="12" customHeight="1">
      <c r="B78" s="60">
        <v>70</v>
      </c>
      <c r="C78" s="61" t="s">
        <v>102</v>
      </c>
      <c r="D78" s="42">
        <v>8627</v>
      </c>
      <c r="E78" s="42">
        <v>27910</v>
      </c>
      <c r="F78" s="42">
        <v>4556</v>
      </c>
      <c r="G78" s="43">
        <v>52.8</v>
      </c>
      <c r="H78" s="42">
        <v>4453</v>
      </c>
      <c r="I78" s="42">
        <v>10076</v>
      </c>
      <c r="J78" s="43">
        <v>36.1</v>
      </c>
      <c r="K78" s="42">
        <v>9865</v>
      </c>
      <c r="L78" s="42">
        <v>1309</v>
      </c>
      <c r="M78" s="43">
        <v>13</v>
      </c>
      <c r="N78" s="42">
        <v>1248</v>
      </c>
      <c r="O78" s="42">
        <v>2299</v>
      </c>
      <c r="P78" s="43">
        <v>22.8</v>
      </c>
      <c r="Q78" s="42">
        <v>2303</v>
      </c>
      <c r="R78" s="42">
        <v>6468</v>
      </c>
      <c r="S78" s="43">
        <v>64.2</v>
      </c>
      <c r="T78" s="42">
        <v>6314</v>
      </c>
      <c r="U78" s="42">
        <v>10076</v>
      </c>
      <c r="V78" s="42">
        <v>171</v>
      </c>
      <c r="W78" s="42">
        <v>84</v>
      </c>
      <c r="X78" s="42">
        <v>3</v>
      </c>
      <c r="Y78" s="42">
        <v>1309</v>
      </c>
      <c r="Z78" s="42">
        <v>0</v>
      </c>
      <c r="AA78" s="42">
        <v>34</v>
      </c>
      <c r="AB78" s="42">
        <v>1</v>
      </c>
      <c r="AC78" s="42">
        <v>6468</v>
      </c>
      <c r="AD78" s="42">
        <v>171</v>
      </c>
      <c r="AE78" s="42">
        <v>50</v>
      </c>
      <c r="AF78" s="42">
        <v>2</v>
      </c>
      <c r="AG78" s="42">
        <v>3483</v>
      </c>
      <c r="AH78" s="41">
        <v>70</v>
      </c>
    </row>
    <row r="79" spans="2:34" ht="12" customHeight="1">
      <c r="B79" s="163" t="s">
        <v>29</v>
      </c>
      <c r="C79" s="163"/>
      <c r="D79" s="103">
        <f>SUM(D9:D78)</f>
        <v>711305</v>
      </c>
      <c r="E79" s="103">
        <f>SUM(E9:E78)</f>
        <v>2022666</v>
      </c>
      <c r="F79" s="103">
        <f>SUM(F9:F78)</f>
        <v>380213</v>
      </c>
      <c r="G79" s="121">
        <f>ROUND(F79/D79*100,1)</f>
        <v>53.5</v>
      </c>
      <c r="H79" s="103">
        <f>SUM(H9:H78)</f>
        <v>373932</v>
      </c>
      <c r="I79" s="103">
        <f>SUM(I9:I78)</f>
        <v>804173</v>
      </c>
      <c r="J79" s="121">
        <f>ROUND(I79/E79*100,1)</f>
        <v>39.8</v>
      </c>
      <c r="K79" s="103">
        <f>SUM(K9:K78)</f>
        <v>792700</v>
      </c>
      <c r="L79" s="103">
        <f>SUM(L9:L78)</f>
        <v>91128</v>
      </c>
      <c r="M79" s="121">
        <f>ROUND(L79/I79*100,1)</f>
        <v>11.3</v>
      </c>
      <c r="N79" s="103">
        <f>SUM(N9:N78)</f>
        <v>86939</v>
      </c>
      <c r="O79" s="103">
        <f>SUM(O9:O78)</f>
        <v>208395</v>
      </c>
      <c r="P79" s="121">
        <f>ROUND(O79/I79*100,1)</f>
        <v>25.9</v>
      </c>
      <c r="Q79" s="103">
        <f>SUM(Q9:Q78)</f>
        <v>209791</v>
      </c>
      <c r="R79" s="103">
        <f>SUM(R9:R78)</f>
        <v>504650</v>
      </c>
      <c r="S79" s="121">
        <f>ROUND(R79/I79*100,1)</f>
        <v>62.8</v>
      </c>
      <c r="T79" s="103">
        <f aca="true" t="shared" si="0" ref="T79:AG79">SUM(T9:T78)</f>
        <v>495970</v>
      </c>
      <c r="U79" s="103">
        <f t="shared" si="0"/>
        <v>804173</v>
      </c>
      <c r="V79" s="103">
        <f t="shared" si="0"/>
        <v>14158</v>
      </c>
      <c r="W79" s="103">
        <f t="shared" si="0"/>
        <v>7331</v>
      </c>
      <c r="X79" s="103">
        <f t="shared" si="0"/>
        <v>460</v>
      </c>
      <c r="Y79" s="103">
        <f t="shared" si="0"/>
        <v>91128</v>
      </c>
      <c r="Z79" s="103">
        <f t="shared" si="0"/>
        <v>24</v>
      </c>
      <c r="AA79" s="103">
        <f t="shared" si="0"/>
        <v>3344</v>
      </c>
      <c r="AB79" s="103">
        <f t="shared" si="0"/>
        <v>172</v>
      </c>
      <c r="AC79" s="103">
        <f t="shared" si="0"/>
        <v>504650</v>
      </c>
      <c r="AD79" s="103">
        <f t="shared" si="0"/>
        <v>14134</v>
      </c>
      <c r="AE79" s="103">
        <f t="shared" si="0"/>
        <v>3987</v>
      </c>
      <c r="AF79" s="103">
        <f t="shared" si="0"/>
        <v>288</v>
      </c>
      <c r="AG79" s="103">
        <f t="shared" si="0"/>
        <v>254996</v>
      </c>
      <c r="AH79" s="41"/>
    </row>
    <row r="80" spans="2:34" ht="12" customHeight="1">
      <c r="B80" s="163" t="s">
        <v>30</v>
      </c>
      <c r="C80" s="163"/>
      <c r="D80" s="103">
        <f>SUM(D9:D19)</f>
        <v>460099</v>
      </c>
      <c r="E80" s="103">
        <f aca="true" t="shared" si="1" ref="E80:T80">SUM(E9:E19)</f>
        <v>1241734</v>
      </c>
      <c r="F80" s="103">
        <f t="shared" si="1"/>
        <v>239192</v>
      </c>
      <c r="G80" s="121">
        <f>ROUND(F80/D80*100,1)</f>
        <v>52</v>
      </c>
      <c r="H80" s="103">
        <f t="shared" si="1"/>
        <v>235201</v>
      </c>
      <c r="I80" s="103">
        <f t="shared" si="1"/>
        <v>483554</v>
      </c>
      <c r="J80" s="121">
        <f>ROUND(I80/E80*100,1)</f>
        <v>38.9</v>
      </c>
      <c r="K80" s="103">
        <f t="shared" si="1"/>
        <v>476533</v>
      </c>
      <c r="L80" s="103">
        <f t="shared" si="1"/>
        <v>58727</v>
      </c>
      <c r="M80" s="121">
        <f>ROUND(L80/I80*100,1)</f>
        <v>12.1</v>
      </c>
      <c r="N80" s="103">
        <f t="shared" si="1"/>
        <v>56096</v>
      </c>
      <c r="O80" s="103">
        <f t="shared" si="1"/>
        <v>125683</v>
      </c>
      <c r="P80" s="121">
        <f>ROUND(O80/I80*100,1)</f>
        <v>26</v>
      </c>
      <c r="Q80" s="103">
        <f t="shared" si="1"/>
        <v>126833</v>
      </c>
      <c r="R80" s="103">
        <f t="shared" si="1"/>
        <v>299144</v>
      </c>
      <c r="S80" s="121">
        <f>ROUND(R80/I80*100,1)</f>
        <v>61.9</v>
      </c>
      <c r="T80" s="103">
        <f t="shared" si="1"/>
        <v>293604</v>
      </c>
      <c r="U80" s="103">
        <f aca="true" t="shared" si="2" ref="U80:AF80">SUM(U9:U19)</f>
        <v>483554</v>
      </c>
      <c r="V80" s="103">
        <f t="shared" si="2"/>
        <v>8694</v>
      </c>
      <c r="W80" s="103">
        <f t="shared" si="2"/>
        <v>4380</v>
      </c>
      <c r="X80" s="103">
        <f t="shared" si="2"/>
        <v>324</v>
      </c>
      <c r="Y80" s="103">
        <f t="shared" si="2"/>
        <v>58727</v>
      </c>
      <c r="Z80" s="103">
        <f t="shared" si="2"/>
        <v>15</v>
      </c>
      <c r="AA80" s="103">
        <f t="shared" si="2"/>
        <v>2140</v>
      </c>
      <c r="AB80" s="103">
        <f t="shared" si="2"/>
        <v>115</v>
      </c>
      <c r="AC80" s="103">
        <f t="shared" si="2"/>
        <v>299144</v>
      </c>
      <c r="AD80" s="103">
        <f t="shared" si="2"/>
        <v>8679</v>
      </c>
      <c r="AE80" s="103">
        <f t="shared" si="2"/>
        <v>2240</v>
      </c>
      <c r="AF80" s="103">
        <f t="shared" si="2"/>
        <v>209</v>
      </c>
      <c r="AG80" s="103">
        <f>SUM(AG9:AG19)</f>
        <v>150697</v>
      </c>
      <c r="AH80" s="41"/>
    </row>
    <row r="81" spans="2:34" ht="12" customHeight="1">
      <c r="B81" s="160" t="s">
        <v>31</v>
      </c>
      <c r="C81" s="161"/>
      <c r="D81" s="103">
        <f>SUM(D20:D78)</f>
        <v>251206</v>
      </c>
      <c r="E81" s="103">
        <f aca="true" t="shared" si="3" ref="E81:T81">SUM(E20:E78)</f>
        <v>780932</v>
      </c>
      <c r="F81" s="103">
        <f t="shared" si="3"/>
        <v>141021</v>
      </c>
      <c r="G81" s="121">
        <f>ROUND(F81/D81*100,1)</f>
        <v>56.1</v>
      </c>
      <c r="H81" s="103">
        <f t="shared" si="3"/>
        <v>138731</v>
      </c>
      <c r="I81" s="103">
        <f t="shared" si="3"/>
        <v>320619</v>
      </c>
      <c r="J81" s="121">
        <f>ROUND(I81/E81*100,1)</f>
        <v>41.1</v>
      </c>
      <c r="K81" s="103">
        <f t="shared" si="3"/>
        <v>316167</v>
      </c>
      <c r="L81" s="103">
        <f t="shared" si="3"/>
        <v>32401</v>
      </c>
      <c r="M81" s="121">
        <f>ROUND(L81/I81*100,1)</f>
        <v>10.1</v>
      </c>
      <c r="N81" s="103">
        <f t="shared" si="3"/>
        <v>30843</v>
      </c>
      <c r="O81" s="103">
        <f t="shared" si="3"/>
        <v>82712</v>
      </c>
      <c r="P81" s="121">
        <f>ROUND(O81/I81*100,1)</f>
        <v>25.8</v>
      </c>
      <c r="Q81" s="103">
        <f t="shared" si="3"/>
        <v>82958</v>
      </c>
      <c r="R81" s="103">
        <f t="shared" si="3"/>
        <v>205506</v>
      </c>
      <c r="S81" s="121">
        <f>ROUND(R81/I81*100,1)</f>
        <v>64.1</v>
      </c>
      <c r="T81" s="103">
        <f t="shared" si="3"/>
        <v>202366</v>
      </c>
      <c r="U81" s="103">
        <f aca="true" t="shared" si="4" ref="U81:AF81">SUM(U20:U78)</f>
        <v>320619</v>
      </c>
      <c r="V81" s="103">
        <f t="shared" si="4"/>
        <v>5464</v>
      </c>
      <c r="W81" s="103">
        <f t="shared" si="4"/>
        <v>2951</v>
      </c>
      <c r="X81" s="103">
        <f t="shared" si="4"/>
        <v>136</v>
      </c>
      <c r="Y81" s="103">
        <f t="shared" si="4"/>
        <v>32401</v>
      </c>
      <c r="Z81" s="103">
        <f t="shared" si="4"/>
        <v>9</v>
      </c>
      <c r="AA81" s="103">
        <f t="shared" si="4"/>
        <v>1204</v>
      </c>
      <c r="AB81" s="103">
        <f t="shared" si="4"/>
        <v>57</v>
      </c>
      <c r="AC81" s="103">
        <f t="shared" si="4"/>
        <v>205506</v>
      </c>
      <c r="AD81" s="103">
        <f t="shared" si="4"/>
        <v>5455</v>
      </c>
      <c r="AE81" s="103">
        <f t="shared" si="4"/>
        <v>1747</v>
      </c>
      <c r="AF81" s="103">
        <f t="shared" si="4"/>
        <v>79</v>
      </c>
      <c r="AG81" s="103">
        <f>SUM(AG20:AG78)</f>
        <v>104299</v>
      </c>
      <c r="AH81" s="41"/>
    </row>
    <row r="82" spans="2:34" ht="12" customHeight="1">
      <c r="B82" s="4"/>
      <c r="D82" s="8"/>
      <c r="E82" s="8"/>
      <c r="F82" s="8"/>
      <c r="G82" s="8"/>
      <c r="H82" s="8"/>
      <c r="I82" s="8"/>
      <c r="J82" s="8"/>
      <c r="K82" s="8"/>
      <c r="L82" s="8"/>
      <c r="M82" s="8"/>
      <c r="N82" s="8"/>
      <c r="O82" s="8"/>
      <c r="P82" s="8"/>
      <c r="Q82" s="9"/>
      <c r="R82" s="5"/>
      <c r="S82" s="5"/>
      <c r="T82" s="5"/>
      <c r="U82" s="5"/>
      <c r="V82" s="5"/>
      <c r="W82" s="5"/>
      <c r="X82" s="5"/>
      <c r="Y82" s="5"/>
      <c r="Z82" s="5"/>
      <c r="AA82" s="5"/>
      <c r="AB82" s="5"/>
      <c r="AC82" s="5"/>
      <c r="AD82" s="5"/>
      <c r="AE82" s="5"/>
      <c r="AF82" s="5"/>
      <c r="AG82" s="5"/>
      <c r="AH82" s="4"/>
    </row>
    <row r="83" ht="12" customHeight="1">
      <c r="B83" s="40" t="s">
        <v>193</v>
      </c>
    </row>
    <row r="84" spans="2:12" ht="12" customHeight="1">
      <c r="B84" s="40" t="s">
        <v>194</v>
      </c>
      <c r="C84" s="11"/>
      <c r="D84" s="11"/>
      <c r="E84" s="11"/>
      <c r="F84" s="11"/>
      <c r="G84" s="11"/>
      <c r="H84" s="11"/>
      <c r="I84" s="11"/>
      <c r="J84" s="11"/>
      <c r="K84" s="11"/>
      <c r="L84" s="11"/>
    </row>
    <row r="85" spans="2:12" ht="12" customHeight="1">
      <c r="B85" s="119" t="s">
        <v>185</v>
      </c>
      <c r="C85" s="11"/>
      <c r="D85" s="11"/>
      <c r="E85" s="11"/>
      <c r="F85" s="11"/>
      <c r="G85" s="11"/>
      <c r="H85" s="11"/>
      <c r="I85" s="11"/>
      <c r="J85" s="11"/>
      <c r="K85" s="11"/>
      <c r="L85" s="11"/>
    </row>
    <row r="86" spans="2:12" ht="12" customHeight="1">
      <c r="B86" s="119" t="s">
        <v>186</v>
      </c>
      <c r="C86" s="11"/>
      <c r="D86" s="11"/>
      <c r="E86" s="11"/>
      <c r="F86" s="11"/>
      <c r="G86" s="11"/>
      <c r="H86" s="11"/>
      <c r="I86" s="11"/>
      <c r="J86" s="11"/>
      <c r="K86" s="11"/>
      <c r="L86" s="11"/>
    </row>
    <row r="87" spans="2:12" ht="12" customHeight="1">
      <c r="B87" s="119" t="s">
        <v>195</v>
      </c>
      <c r="C87" s="11"/>
      <c r="D87" s="11"/>
      <c r="E87" s="11"/>
      <c r="F87" s="11"/>
      <c r="G87" s="11"/>
      <c r="H87" s="11"/>
      <c r="I87" s="11"/>
      <c r="J87" s="11"/>
      <c r="K87" s="11"/>
      <c r="L87" s="11"/>
    </row>
    <row r="88" spans="2:12" ht="12" customHeight="1">
      <c r="B88" s="118"/>
      <c r="C88" s="11"/>
      <c r="D88" s="11"/>
      <c r="E88" s="11"/>
      <c r="F88" s="11"/>
      <c r="G88" s="11"/>
      <c r="H88" s="11"/>
      <c r="I88" s="11"/>
      <c r="J88" s="11"/>
      <c r="K88" s="11"/>
      <c r="L88" s="11"/>
    </row>
    <row r="89" spans="2:12" ht="12" customHeight="1">
      <c r="B89" s="118"/>
      <c r="C89" s="11"/>
      <c r="D89" s="11"/>
      <c r="E89" s="11"/>
      <c r="F89" s="11"/>
      <c r="G89" s="11"/>
      <c r="H89" s="11"/>
      <c r="I89" s="11"/>
      <c r="J89" s="11"/>
      <c r="K89" s="11"/>
      <c r="L89" s="11"/>
    </row>
    <row r="90" spans="3:12" ht="12" customHeight="1">
      <c r="C90" s="11"/>
      <c r="D90" s="11"/>
      <c r="E90" s="11"/>
      <c r="F90" s="11"/>
      <c r="G90" s="11"/>
      <c r="H90" s="11"/>
      <c r="I90" s="11"/>
      <c r="J90" s="11"/>
      <c r="K90" s="11"/>
      <c r="L90" s="11"/>
    </row>
    <row r="91" spans="3:12" ht="12" customHeight="1">
      <c r="C91" s="11"/>
      <c r="D91" s="11"/>
      <c r="E91" s="11"/>
      <c r="F91" s="11"/>
      <c r="G91" s="11"/>
      <c r="H91" s="11"/>
      <c r="I91" s="11"/>
      <c r="J91" s="11"/>
      <c r="K91" s="11"/>
      <c r="L91" s="11"/>
    </row>
    <row r="92" spans="3:12" ht="12" customHeight="1">
      <c r="C92" s="11"/>
      <c r="D92" s="11"/>
      <c r="E92" s="11"/>
      <c r="F92" s="11"/>
      <c r="G92" s="11"/>
      <c r="H92" s="11"/>
      <c r="I92" s="11"/>
      <c r="J92" s="11"/>
      <c r="K92" s="11"/>
      <c r="L92" s="11"/>
    </row>
    <row r="93" spans="3:12" ht="12" customHeight="1">
      <c r="C93" s="11"/>
      <c r="D93" s="11"/>
      <c r="E93" s="11"/>
      <c r="F93" s="11"/>
      <c r="G93" s="11"/>
      <c r="H93" s="11"/>
      <c r="I93" s="11"/>
      <c r="J93" s="11"/>
      <c r="K93" s="11"/>
      <c r="L93" s="11"/>
    </row>
    <row r="94" spans="3:12" ht="12" customHeight="1">
      <c r="C94" s="11"/>
      <c r="D94" s="11"/>
      <c r="E94" s="11"/>
      <c r="F94" s="11"/>
      <c r="G94" s="11"/>
      <c r="H94" s="11"/>
      <c r="I94" s="11"/>
      <c r="J94" s="11"/>
      <c r="K94" s="11"/>
      <c r="L94" s="11"/>
    </row>
    <row r="95" spans="3:12" ht="12" customHeight="1">
      <c r="C95" s="11"/>
      <c r="D95" s="11"/>
      <c r="E95" s="11"/>
      <c r="F95" s="11"/>
      <c r="G95" s="11"/>
      <c r="H95" s="11"/>
      <c r="I95" s="11"/>
      <c r="J95" s="11"/>
      <c r="K95" s="11"/>
      <c r="L95" s="11"/>
    </row>
    <row r="96" spans="3:12" ht="12" customHeight="1">
      <c r="C96" s="11"/>
      <c r="D96" s="11"/>
      <c r="E96" s="11"/>
      <c r="F96" s="11"/>
      <c r="G96" s="11"/>
      <c r="H96" s="11"/>
      <c r="I96" s="11"/>
      <c r="J96" s="11"/>
      <c r="K96" s="11"/>
      <c r="L96" s="11"/>
    </row>
    <row r="97" spans="3:12" ht="12" customHeight="1">
      <c r="C97" s="11"/>
      <c r="D97" s="11"/>
      <c r="E97" s="11"/>
      <c r="F97" s="11"/>
      <c r="G97" s="11"/>
      <c r="H97" s="11"/>
      <c r="I97" s="11"/>
      <c r="J97" s="11"/>
      <c r="K97" s="11"/>
      <c r="L97" s="11"/>
    </row>
    <row r="98" spans="3:12" ht="12" customHeight="1">
      <c r="C98" s="11"/>
      <c r="D98" s="11"/>
      <c r="E98" s="11"/>
      <c r="F98" s="11"/>
      <c r="G98" s="11"/>
      <c r="H98" s="11"/>
      <c r="I98" s="11"/>
      <c r="J98" s="11"/>
      <c r="K98" s="11"/>
      <c r="L98" s="11"/>
    </row>
    <row r="99" spans="3:12" ht="12" customHeight="1">
      <c r="C99" s="11"/>
      <c r="D99" s="11"/>
      <c r="E99" s="11"/>
      <c r="F99" s="11"/>
      <c r="G99" s="11"/>
      <c r="H99" s="11"/>
      <c r="I99" s="11"/>
      <c r="J99" s="11"/>
      <c r="K99" s="11"/>
      <c r="L99" s="11"/>
    </row>
    <row r="100" spans="3:12" ht="12" customHeight="1">
      <c r="C100" s="11"/>
      <c r="D100" s="11"/>
      <c r="E100" s="11"/>
      <c r="F100" s="11"/>
      <c r="G100" s="11"/>
      <c r="H100" s="11"/>
      <c r="I100" s="11"/>
      <c r="J100" s="11"/>
      <c r="K100" s="11"/>
      <c r="L100" s="11"/>
    </row>
    <row r="101" spans="3:12" ht="12" customHeight="1">
      <c r="C101" s="11"/>
      <c r="D101" s="11"/>
      <c r="E101" s="11"/>
      <c r="F101" s="11"/>
      <c r="G101" s="11"/>
      <c r="H101" s="11"/>
      <c r="I101" s="11"/>
      <c r="J101" s="11"/>
      <c r="K101" s="11"/>
      <c r="L101" s="11"/>
    </row>
    <row r="102" spans="3:12" ht="12" customHeight="1">
      <c r="C102" s="11"/>
      <c r="D102" s="11"/>
      <c r="E102" s="11"/>
      <c r="F102" s="11"/>
      <c r="G102" s="11"/>
      <c r="H102" s="11"/>
      <c r="I102" s="11"/>
      <c r="J102" s="11"/>
      <c r="K102" s="11"/>
      <c r="L102" s="11"/>
    </row>
    <row r="103" spans="3:12" ht="12" customHeight="1">
      <c r="C103" s="11"/>
      <c r="D103" s="11"/>
      <c r="E103" s="11"/>
      <c r="F103" s="11"/>
      <c r="G103" s="11"/>
      <c r="H103" s="11"/>
      <c r="I103" s="11"/>
      <c r="J103" s="11"/>
      <c r="K103" s="11"/>
      <c r="L103" s="11"/>
    </row>
    <row r="104" spans="3:12" ht="12" customHeight="1">
      <c r="C104" s="11"/>
      <c r="D104" s="11"/>
      <c r="E104" s="11"/>
      <c r="F104" s="11"/>
      <c r="G104" s="11"/>
      <c r="H104" s="11"/>
      <c r="I104" s="11"/>
      <c r="J104" s="11"/>
      <c r="K104" s="11"/>
      <c r="L104" s="11"/>
    </row>
    <row r="105" spans="3:12" ht="12" customHeight="1">
      <c r="C105" s="11"/>
      <c r="D105" s="11"/>
      <c r="E105" s="11"/>
      <c r="F105" s="11"/>
      <c r="G105" s="11"/>
      <c r="H105" s="11"/>
      <c r="I105" s="11"/>
      <c r="J105" s="11"/>
      <c r="K105" s="11"/>
      <c r="L105" s="11"/>
    </row>
    <row r="106" spans="3:12" ht="12" customHeight="1">
      <c r="C106" s="11"/>
      <c r="D106" s="11"/>
      <c r="E106" s="11"/>
      <c r="F106" s="11"/>
      <c r="G106" s="11"/>
      <c r="H106" s="11"/>
      <c r="I106" s="11"/>
      <c r="J106" s="11"/>
      <c r="K106" s="11"/>
      <c r="L106" s="11"/>
    </row>
    <row r="107" spans="3:12" ht="12" customHeight="1">
      <c r="C107" s="11"/>
      <c r="D107" s="11"/>
      <c r="E107" s="11"/>
      <c r="F107" s="11"/>
      <c r="G107" s="11"/>
      <c r="H107" s="11"/>
      <c r="I107" s="11"/>
      <c r="J107" s="11"/>
      <c r="K107" s="11"/>
      <c r="L107" s="11"/>
    </row>
    <row r="108" spans="3:12" ht="12" customHeight="1">
      <c r="C108" s="11"/>
      <c r="D108" s="11"/>
      <c r="E108" s="11"/>
      <c r="F108" s="11"/>
      <c r="G108" s="11"/>
      <c r="H108" s="11"/>
      <c r="I108" s="11"/>
      <c r="J108" s="11"/>
      <c r="K108" s="11"/>
      <c r="L108" s="11"/>
    </row>
    <row r="109" spans="3:12" ht="12" customHeight="1">
      <c r="C109" s="11"/>
      <c r="D109" s="11"/>
      <c r="E109" s="11"/>
      <c r="F109" s="11"/>
      <c r="G109" s="11"/>
      <c r="H109" s="11"/>
      <c r="I109" s="11"/>
      <c r="J109" s="11"/>
      <c r="K109" s="11"/>
      <c r="L109" s="11"/>
    </row>
    <row r="110" spans="3:12" ht="12" customHeight="1">
      <c r="C110" s="11"/>
      <c r="D110" s="11"/>
      <c r="E110" s="11"/>
      <c r="F110" s="11"/>
      <c r="G110" s="11"/>
      <c r="H110" s="11"/>
      <c r="I110" s="11"/>
      <c r="J110" s="11"/>
      <c r="K110" s="11"/>
      <c r="L110" s="11"/>
    </row>
    <row r="111" spans="3:12" ht="12" customHeight="1">
      <c r="C111" s="11"/>
      <c r="D111" s="11"/>
      <c r="E111" s="11"/>
      <c r="F111" s="11"/>
      <c r="G111" s="11"/>
      <c r="H111" s="11"/>
      <c r="I111" s="11"/>
      <c r="J111" s="11"/>
      <c r="K111" s="11"/>
      <c r="L111" s="11"/>
    </row>
    <row r="112" spans="3:12" ht="12" customHeight="1">
      <c r="C112" s="11"/>
      <c r="D112" s="11"/>
      <c r="E112" s="11"/>
      <c r="F112" s="11"/>
      <c r="G112" s="11"/>
      <c r="H112" s="11"/>
      <c r="I112" s="11"/>
      <c r="J112" s="11"/>
      <c r="K112" s="11"/>
      <c r="L112" s="11"/>
    </row>
    <row r="113" spans="3:12" ht="12" customHeight="1">
      <c r="C113" s="11"/>
      <c r="D113" s="11"/>
      <c r="E113" s="11"/>
      <c r="F113" s="11"/>
      <c r="G113" s="11"/>
      <c r="H113" s="11"/>
      <c r="I113" s="11"/>
      <c r="J113" s="11"/>
      <c r="K113" s="11"/>
      <c r="L113" s="11"/>
    </row>
    <row r="114" spans="3:12" ht="12" customHeight="1">
      <c r="C114" s="11"/>
      <c r="D114" s="11"/>
      <c r="E114" s="11"/>
      <c r="F114" s="11"/>
      <c r="G114" s="11"/>
      <c r="H114" s="11"/>
      <c r="I114" s="11"/>
      <c r="J114" s="11"/>
      <c r="K114" s="11"/>
      <c r="L114" s="11"/>
    </row>
    <row r="115" spans="3:12" ht="12" customHeight="1">
      <c r="C115" s="11"/>
      <c r="D115" s="11"/>
      <c r="E115" s="11"/>
      <c r="F115" s="11"/>
      <c r="G115" s="11"/>
      <c r="H115" s="11"/>
      <c r="I115" s="11"/>
      <c r="J115" s="11"/>
      <c r="K115" s="11"/>
      <c r="L115" s="11"/>
    </row>
    <row r="116" spans="3:12" ht="12" customHeight="1">
      <c r="C116" s="11"/>
      <c r="D116" s="11"/>
      <c r="E116" s="11"/>
      <c r="F116" s="11"/>
      <c r="G116" s="11"/>
      <c r="H116" s="11"/>
      <c r="I116" s="11"/>
      <c r="J116" s="11"/>
      <c r="K116" s="11"/>
      <c r="L116" s="11"/>
    </row>
    <row r="117" spans="3:12" ht="12" customHeight="1">
      <c r="C117" s="11"/>
      <c r="D117" s="11"/>
      <c r="E117" s="11"/>
      <c r="F117" s="11"/>
      <c r="G117" s="11"/>
      <c r="H117" s="11"/>
      <c r="I117" s="11"/>
      <c r="J117" s="11"/>
      <c r="K117" s="11"/>
      <c r="L117" s="11"/>
    </row>
    <row r="118" spans="3:12" ht="12" customHeight="1">
      <c r="C118" s="11"/>
      <c r="D118" s="11"/>
      <c r="E118" s="11"/>
      <c r="F118" s="11"/>
      <c r="G118" s="11"/>
      <c r="H118" s="11"/>
      <c r="I118" s="11"/>
      <c r="J118" s="11"/>
      <c r="K118" s="11"/>
      <c r="L118" s="11"/>
    </row>
    <row r="119" spans="3:12" ht="12" customHeight="1">
      <c r="C119" s="11"/>
      <c r="D119" s="11"/>
      <c r="E119" s="11"/>
      <c r="F119" s="11"/>
      <c r="G119" s="11"/>
      <c r="H119" s="11"/>
      <c r="I119" s="11"/>
      <c r="J119" s="11"/>
      <c r="K119" s="11"/>
      <c r="L119" s="11"/>
    </row>
    <row r="120" spans="3:12" ht="12" customHeight="1">
      <c r="C120" s="11"/>
      <c r="D120" s="11"/>
      <c r="E120" s="11"/>
      <c r="F120" s="11"/>
      <c r="G120" s="11"/>
      <c r="H120" s="11"/>
      <c r="I120" s="11"/>
      <c r="J120" s="11"/>
      <c r="K120" s="11"/>
      <c r="L120" s="11"/>
    </row>
    <row r="121" spans="3:12" ht="12" customHeight="1">
      <c r="C121" s="11"/>
      <c r="D121" s="11"/>
      <c r="E121" s="11"/>
      <c r="F121" s="11"/>
      <c r="G121" s="11"/>
      <c r="H121" s="11"/>
      <c r="I121" s="11"/>
      <c r="J121" s="11"/>
      <c r="K121" s="11"/>
      <c r="L121" s="11"/>
    </row>
    <row r="122" spans="3:12" ht="12" customHeight="1">
      <c r="C122" s="11"/>
      <c r="D122" s="11"/>
      <c r="E122" s="11"/>
      <c r="F122" s="11"/>
      <c r="G122" s="11"/>
      <c r="H122" s="11"/>
      <c r="I122" s="11"/>
      <c r="J122" s="11"/>
      <c r="K122" s="11"/>
      <c r="L122" s="11"/>
    </row>
    <row r="123" spans="3:12" ht="12" customHeight="1">
      <c r="C123" s="11"/>
      <c r="D123" s="11"/>
      <c r="E123" s="11"/>
      <c r="F123" s="11"/>
      <c r="G123" s="11"/>
      <c r="H123" s="11"/>
      <c r="I123" s="11"/>
      <c r="J123" s="11"/>
      <c r="K123" s="11"/>
      <c r="L123" s="11"/>
    </row>
    <row r="124" spans="3:12" ht="12" customHeight="1">
      <c r="C124" s="11"/>
      <c r="D124" s="11"/>
      <c r="E124" s="11"/>
      <c r="F124" s="11"/>
      <c r="G124" s="11"/>
      <c r="H124" s="11"/>
      <c r="I124" s="11"/>
      <c r="J124" s="11"/>
      <c r="K124" s="11"/>
      <c r="L124" s="11"/>
    </row>
    <row r="125" spans="3:12" ht="12" customHeight="1">
      <c r="C125" s="11"/>
      <c r="D125" s="11"/>
      <c r="E125" s="11"/>
      <c r="F125" s="11"/>
      <c r="G125" s="11"/>
      <c r="H125" s="11"/>
      <c r="I125" s="11"/>
      <c r="J125" s="11"/>
      <c r="K125" s="11"/>
      <c r="L125" s="11"/>
    </row>
    <row r="126" spans="3:12" ht="12" customHeight="1">
      <c r="C126" s="11"/>
      <c r="D126" s="11"/>
      <c r="E126" s="11"/>
      <c r="F126" s="11"/>
      <c r="G126" s="11"/>
      <c r="H126" s="11"/>
      <c r="I126" s="11"/>
      <c r="J126" s="11"/>
      <c r="K126" s="11"/>
      <c r="L126" s="11"/>
    </row>
    <row r="127" spans="3:12" ht="12" customHeight="1">
      <c r="C127" s="11"/>
      <c r="D127" s="11"/>
      <c r="E127" s="11"/>
      <c r="F127" s="11"/>
      <c r="G127" s="11"/>
      <c r="H127" s="11"/>
      <c r="I127" s="11"/>
      <c r="J127" s="11"/>
      <c r="K127" s="11"/>
      <c r="L127" s="11"/>
    </row>
    <row r="128" spans="3:12" ht="12" customHeight="1">
      <c r="C128" s="11"/>
      <c r="D128" s="11"/>
      <c r="E128" s="11"/>
      <c r="F128" s="11"/>
      <c r="G128" s="11"/>
      <c r="H128" s="11"/>
      <c r="I128" s="11"/>
      <c r="J128" s="11"/>
      <c r="K128" s="11"/>
      <c r="L128" s="11"/>
    </row>
    <row r="129" spans="3:12" ht="12" customHeight="1">
      <c r="C129" s="11"/>
      <c r="D129" s="11"/>
      <c r="E129" s="11"/>
      <c r="F129" s="11"/>
      <c r="G129" s="11"/>
      <c r="H129" s="11"/>
      <c r="I129" s="11"/>
      <c r="J129" s="11"/>
      <c r="K129" s="11"/>
      <c r="L129" s="11"/>
    </row>
    <row r="130" spans="3:12" ht="12" customHeight="1">
      <c r="C130" s="11"/>
      <c r="D130" s="11"/>
      <c r="E130" s="11"/>
      <c r="F130" s="11"/>
      <c r="G130" s="11"/>
      <c r="H130" s="11"/>
      <c r="I130" s="11"/>
      <c r="J130" s="11"/>
      <c r="K130" s="11"/>
      <c r="L130" s="11"/>
    </row>
    <row r="131" spans="3:12" ht="12" customHeight="1">
      <c r="C131" s="11"/>
      <c r="D131" s="11"/>
      <c r="E131" s="11"/>
      <c r="F131" s="11"/>
      <c r="G131" s="11"/>
      <c r="H131" s="11"/>
      <c r="I131" s="11"/>
      <c r="J131" s="11"/>
      <c r="K131" s="11"/>
      <c r="L131" s="11"/>
    </row>
    <row r="132" spans="3:12" ht="12" customHeight="1">
      <c r="C132" s="11"/>
      <c r="D132" s="11"/>
      <c r="E132" s="11"/>
      <c r="F132" s="11"/>
      <c r="G132" s="11"/>
      <c r="H132" s="11"/>
      <c r="I132" s="11"/>
      <c r="J132" s="11"/>
      <c r="K132" s="11"/>
      <c r="L132" s="11"/>
    </row>
    <row r="133" spans="3:12" ht="12" customHeight="1">
      <c r="C133" s="11"/>
      <c r="D133" s="11"/>
      <c r="E133" s="11"/>
      <c r="F133" s="11"/>
      <c r="G133" s="11"/>
      <c r="H133" s="11"/>
      <c r="I133" s="11"/>
      <c r="J133" s="11"/>
      <c r="K133" s="11"/>
      <c r="L133" s="11"/>
    </row>
    <row r="134" spans="3:12" ht="12" customHeight="1">
      <c r="C134" s="11"/>
      <c r="D134" s="11"/>
      <c r="E134" s="11"/>
      <c r="F134" s="11"/>
      <c r="G134" s="11"/>
      <c r="H134" s="11"/>
      <c r="I134" s="11"/>
      <c r="J134" s="11"/>
      <c r="K134" s="11"/>
      <c r="L134" s="11"/>
    </row>
    <row r="135" spans="3:12" ht="12" customHeight="1">
      <c r="C135" s="11"/>
      <c r="D135" s="11"/>
      <c r="E135" s="11"/>
      <c r="F135" s="11"/>
      <c r="G135" s="11"/>
      <c r="H135" s="11"/>
      <c r="I135" s="11"/>
      <c r="J135" s="11"/>
      <c r="K135" s="11"/>
      <c r="L135" s="11"/>
    </row>
    <row r="136" spans="3:12" ht="12" customHeight="1">
      <c r="C136" s="11"/>
      <c r="D136" s="11"/>
      <c r="E136" s="11"/>
      <c r="F136" s="11"/>
      <c r="G136" s="11"/>
      <c r="H136" s="11"/>
      <c r="I136" s="11"/>
      <c r="J136" s="11"/>
      <c r="K136" s="11"/>
      <c r="L136" s="11"/>
    </row>
    <row r="137" spans="3:12" ht="12" customHeight="1">
      <c r="C137" s="11"/>
      <c r="D137" s="11"/>
      <c r="E137" s="11"/>
      <c r="F137" s="11"/>
      <c r="G137" s="11"/>
      <c r="H137" s="11"/>
      <c r="I137" s="11"/>
      <c r="J137" s="11"/>
      <c r="K137" s="11"/>
      <c r="L137" s="11"/>
    </row>
    <row r="138" spans="3:12" ht="12" customHeight="1">
      <c r="C138" s="11"/>
      <c r="D138" s="11"/>
      <c r="E138" s="11"/>
      <c r="F138" s="11"/>
      <c r="G138" s="11"/>
      <c r="H138" s="11"/>
      <c r="I138" s="11"/>
      <c r="J138" s="11"/>
      <c r="K138" s="11"/>
      <c r="L138" s="11"/>
    </row>
    <row r="139" spans="3:12" ht="12" customHeight="1">
      <c r="C139" s="11"/>
      <c r="D139" s="11"/>
      <c r="E139" s="11"/>
      <c r="F139" s="11"/>
      <c r="G139" s="11"/>
      <c r="H139" s="11"/>
      <c r="I139" s="11"/>
      <c r="J139" s="11"/>
      <c r="K139" s="11"/>
      <c r="L139" s="11"/>
    </row>
    <row r="140" spans="3:12" ht="12" customHeight="1">
      <c r="C140" s="11"/>
      <c r="D140" s="11"/>
      <c r="E140" s="11"/>
      <c r="F140" s="11"/>
      <c r="G140" s="11"/>
      <c r="H140" s="11"/>
      <c r="I140" s="11"/>
      <c r="J140" s="11"/>
      <c r="K140" s="11"/>
      <c r="L140" s="11"/>
    </row>
    <row r="141" spans="3:12" ht="12" customHeight="1">
      <c r="C141" s="11"/>
      <c r="D141" s="11"/>
      <c r="E141" s="11"/>
      <c r="F141" s="11"/>
      <c r="G141" s="11"/>
      <c r="H141" s="11"/>
      <c r="I141" s="11"/>
      <c r="J141" s="11"/>
      <c r="K141" s="11"/>
      <c r="L141" s="11"/>
    </row>
    <row r="142" spans="3:12" ht="12" customHeight="1">
      <c r="C142" s="11"/>
      <c r="D142" s="11"/>
      <c r="E142" s="11"/>
      <c r="F142" s="11"/>
      <c r="G142" s="11"/>
      <c r="H142" s="11"/>
      <c r="I142" s="11"/>
      <c r="J142" s="11"/>
      <c r="K142" s="11"/>
      <c r="L142" s="11"/>
    </row>
    <row r="143" spans="3:12" ht="12" customHeight="1">
      <c r="C143" s="11"/>
      <c r="D143" s="11"/>
      <c r="E143" s="11"/>
      <c r="F143" s="11"/>
      <c r="G143" s="11"/>
      <c r="H143" s="11"/>
      <c r="I143" s="11"/>
      <c r="J143" s="11"/>
      <c r="K143" s="11"/>
      <c r="L143" s="11"/>
    </row>
  </sheetData>
  <mergeCells count="24">
    <mergeCell ref="B81:C81"/>
    <mergeCell ref="H6:H7"/>
    <mergeCell ref="K6:K7"/>
    <mergeCell ref="N6:N7"/>
    <mergeCell ref="B8:C8"/>
    <mergeCell ref="B79:C79"/>
    <mergeCell ref="B80:C80"/>
    <mergeCell ref="C4:C5"/>
    <mergeCell ref="D4:D5"/>
    <mergeCell ref="E4:E5"/>
    <mergeCell ref="F4:H5"/>
    <mergeCell ref="Q6:Q7"/>
    <mergeCell ref="T6:T7"/>
    <mergeCell ref="I4:K5"/>
    <mergeCell ref="L4:N5"/>
    <mergeCell ref="V6:V7"/>
    <mergeCell ref="Z6:Z7"/>
    <mergeCell ref="AD6:AD7"/>
    <mergeCell ref="U4:X4"/>
    <mergeCell ref="Y4:AB4"/>
    <mergeCell ref="AC4:AF4"/>
    <mergeCell ref="V5:X5"/>
    <mergeCell ref="Z5:AB5"/>
    <mergeCell ref="AD5:AF5"/>
  </mergeCells>
  <printOptions/>
  <pageMargins left="0.75" right="0.75" top="1" bottom="1" header="0.512" footer="0.512"/>
  <pageSetup fitToWidth="2" orientation="portrait" paperSize="9" scale="63" r:id="rId1"/>
  <colBreaks count="1" manualBreakCount="1">
    <brk id="20" max="87" man="1"/>
  </colBreaks>
</worksheet>
</file>

<file path=xl/worksheets/sheet2.xml><?xml version="1.0" encoding="utf-8"?>
<worksheet xmlns="http://schemas.openxmlformats.org/spreadsheetml/2006/main" xmlns:r="http://schemas.openxmlformats.org/officeDocument/2006/relationships">
  <sheetPr>
    <pageSetUpPr fitToPage="1"/>
  </sheetPr>
  <dimension ref="B1:K85"/>
  <sheetViews>
    <sheetView workbookViewId="0" topLeftCell="A1">
      <selection activeCell="A1" sqref="A1"/>
    </sheetView>
  </sheetViews>
  <sheetFormatPr defaultColWidth="9.00390625" defaultRowHeight="12" customHeight="1"/>
  <cols>
    <col min="1" max="1" width="2.625" style="21" customWidth="1"/>
    <col min="2" max="2" width="3.375" style="35" customWidth="1"/>
    <col min="3" max="3" width="8.625" style="22" customWidth="1"/>
    <col min="4" max="4" width="13.75390625" style="22" customWidth="1"/>
    <col min="5" max="5" width="5.25390625" style="22" customWidth="1"/>
    <col min="6" max="6" width="4.375" style="22" bestFit="1" customWidth="1"/>
    <col min="7" max="7" width="5.25390625" style="22" customWidth="1"/>
    <col min="8" max="8" width="23.50390625" style="22" bestFit="1" customWidth="1"/>
    <col min="9" max="9" width="14.125" style="22" bestFit="1" customWidth="1"/>
    <col min="10" max="10" width="13.75390625" style="22" customWidth="1"/>
    <col min="11" max="11" width="3.375" style="35" customWidth="1"/>
    <col min="12" max="15" width="9.00390625" style="21" customWidth="1"/>
    <col min="16" max="16" width="9.50390625" style="21" customWidth="1"/>
    <col min="17" max="16384" width="9.00390625" style="21" customWidth="1"/>
  </cols>
  <sheetData>
    <row r="1" spans="2:11" ht="14.25">
      <c r="B1" s="39" t="s">
        <v>179</v>
      </c>
      <c r="D1" s="23"/>
      <c r="E1" s="23"/>
      <c r="F1" s="23"/>
      <c r="G1" s="23"/>
      <c r="H1" s="23"/>
      <c r="I1" s="24"/>
      <c r="J1" s="23"/>
      <c r="K1" s="25"/>
    </row>
    <row r="2" spans="2:11" ht="12" customHeight="1">
      <c r="B2" s="26"/>
      <c r="C2" s="23"/>
      <c r="D2" s="25"/>
      <c r="E2" s="23"/>
      <c r="F2" s="23"/>
      <c r="G2" s="23"/>
      <c r="H2" s="26"/>
      <c r="I2" s="26"/>
      <c r="J2" s="26"/>
      <c r="K2" s="27"/>
    </row>
    <row r="3" spans="2:11" ht="12" customHeight="1">
      <c r="B3" s="170" t="s">
        <v>181</v>
      </c>
      <c r="C3" s="111"/>
      <c r="D3" s="70" t="s">
        <v>103</v>
      </c>
      <c r="E3" s="71" t="s">
        <v>104</v>
      </c>
      <c r="F3" s="72"/>
      <c r="G3" s="73"/>
      <c r="H3" s="74" t="s">
        <v>105</v>
      </c>
      <c r="I3" s="72"/>
      <c r="J3" s="72"/>
      <c r="K3" s="75"/>
    </row>
    <row r="4" spans="2:11" ht="12" customHeight="1">
      <c r="B4" s="171"/>
      <c r="C4" s="112" t="s">
        <v>2</v>
      </c>
      <c r="D4" s="76"/>
      <c r="E4" s="164" t="s">
        <v>106</v>
      </c>
      <c r="F4" s="164" t="s">
        <v>107</v>
      </c>
      <c r="G4" s="164" t="s">
        <v>108</v>
      </c>
      <c r="H4" s="166" t="s">
        <v>109</v>
      </c>
      <c r="I4" s="71" t="s">
        <v>187</v>
      </c>
      <c r="J4" s="72"/>
      <c r="K4" s="76" t="s">
        <v>1</v>
      </c>
    </row>
    <row r="5" spans="2:11" ht="12" customHeight="1">
      <c r="B5" s="172"/>
      <c r="C5" s="113"/>
      <c r="D5" s="77" t="s">
        <v>110</v>
      </c>
      <c r="E5" s="165"/>
      <c r="F5" s="165"/>
      <c r="G5" s="165"/>
      <c r="H5" s="167"/>
      <c r="I5" s="87" t="s">
        <v>111</v>
      </c>
      <c r="J5" s="87" t="s">
        <v>112</v>
      </c>
      <c r="K5" s="77" t="s">
        <v>10</v>
      </c>
    </row>
    <row r="6" spans="2:11" ht="12" customHeight="1">
      <c r="B6" s="162"/>
      <c r="C6" s="162"/>
      <c r="D6" s="29"/>
      <c r="E6" s="80" t="s">
        <v>27</v>
      </c>
      <c r="F6" s="80" t="s">
        <v>27</v>
      </c>
      <c r="G6" s="80" t="s">
        <v>27</v>
      </c>
      <c r="H6" s="29"/>
      <c r="I6" s="80" t="s">
        <v>113</v>
      </c>
      <c r="J6" s="80" t="s">
        <v>113</v>
      </c>
      <c r="K6" s="28"/>
    </row>
    <row r="7" spans="2:11" ht="12" customHeight="1">
      <c r="B7" s="78">
        <v>1</v>
      </c>
      <c r="C7" s="79" t="s">
        <v>33</v>
      </c>
      <c r="D7" s="80" t="s">
        <v>117</v>
      </c>
      <c r="E7" s="81">
        <v>23</v>
      </c>
      <c r="F7" s="81">
        <v>6</v>
      </c>
      <c r="G7" s="82">
        <v>29</v>
      </c>
      <c r="H7" s="83" t="s">
        <v>118</v>
      </c>
      <c r="I7" s="84">
        <v>330000</v>
      </c>
      <c r="J7" s="84">
        <v>70000</v>
      </c>
      <c r="K7" s="85">
        <v>1</v>
      </c>
    </row>
    <row r="8" spans="2:11" ht="12" customHeight="1">
      <c r="B8" s="78">
        <v>2</v>
      </c>
      <c r="C8" s="79" t="s">
        <v>34</v>
      </c>
      <c r="D8" s="80" t="s">
        <v>119</v>
      </c>
      <c r="E8" s="81">
        <v>23</v>
      </c>
      <c r="F8" s="81">
        <v>3</v>
      </c>
      <c r="G8" s="82">
        <v>26</v>
      </c>
      <c r="H8" s="83" t="s">
        <v>120</v>
      </c>
      <c r="I8" s="84">
        <v>330000</v>
      </c>
      <c r="J8" s="84">
        <v>70000</v>
      </c>
      <c r="K8" s="85">
        <v>2</v>
      </c>
    </row>
    <row r="9" spans="2:11" ht="12">
      <c r="B9" s="78">
        <v>3</v>
      </c>
      <c r="C9" s="79" t="s">
        <v>35</v>
      </c>
      <c r="D9" s="80" t="s">
        <v>121</v>
      </c>
      <c r="E9" s="81">
        <v>18</v>
      </c>
      <c r="F9" s="81">
        <v>3</v>
      </c>
      <c r="G9" s="82">
        <v>21</v>
      </c>
      <c r="H9" s="83" t="s">
        <v>122</v>
      </c>
      <c r="I9" s="84">
        <v>333000</v>
      </c>
      <c r="J9" s="84">
        <v>50000</v>
      </c>
      <c r="K9" s="85">
        <v>3</v>
      </c>
    </row>
    <row r="10" spans="2:11" ht="12" customHeight="1">
      <c r="B10" s="78">
        <v>4</v>
      </c>
      <c r="C10" s="79" t="s">
        <v>36</v>
      </c>
      <c r="D10" s="80" t="s">
        <v>123</v>
      </c>
      <c r="E10" s="81">
        <v>8</v>
      </c>
      <c r="F10" s="81">
        <v>6</v>
      </c>
      <c r="G10" s="82">
        <v>14</v>
      </c>
      <c r="H10" s="83" t="s">
        <v>124</v>
      </c>
      <c r="I10" s="84">
        <v>330000</v>
      </c>
      <c r="J10" s="84">
        <v>50000</v>
      </c>
      <c r="K10" s="85">
        <v>4</v>
      </c>
    </row>
    <row r="11" spans="2:11" ht="12" customHeight="1">
      <c r="B11" s="78">
        <v>5</v>
      </c>
      <c r="C11" s="79" t="s">
        <v>37</v>
      </c>
      <c r="D11" s="80" t="s">
        <v>125</v>
      </c>
      <c r="E11" s="81">
        <v>23</v>
      </c>
      <c r="F11" s="81">
        <v>0</v>
      </c>
      <c r="G11" s="82">
        <v>23</v>
      </c>
      <c r="H11" s="135" t="s">
        <v>209</v>
      </c>
      <c r="I11" s="84">
        <v>330000</v>
      </c>
      <c r="J11" s="84">
        <v>60000</v>
      </c>
      <c r="K11" s="85">
        <v>5</v>
      </c>
    </row>
    <row r="12" spans="2:11" ht="12" customHeight="1">
      <c r="B12" s="78">
        <v>6</v>
      </c>
      <c r="C12" s="79" t="s">
        <v>38</v>
      </c>
      <c r="D12" s="80" t="s">
        <v>117</v>
      </c>
      <c r="E12" s="81">
        <v>7</v>
      </c>
      <c r="F12" s="81">
        <v>1</v>
      </c>
      <c r="G12" s="82">
        <v>8</v>
      </c>
      <c r="H12" s="136" t="s">
        <v>205</v>
      </c>
      <c r="I12" s="84">
        <v>330000</v>
      </c>
      <c r="J12" s="84">
        <v>70000</v>
      </c>
      <c r="K12" s="85">
        <v>6</v>
      </c>
    </row>
    <row r="13" spans="2:11" ht="12" customHeight="1">
      <c r="B13" s="78">
        <v>7</v>
      </c>
      <c r="C13" s="79" t="s">
        <v>39</v>
      </c>
      <c r="D13" s="80" t="s">
        <v>117</v>
      </c>
      <c r="E13" s="81">
        <v>11</v>
      </c>
      <c r="F13" s="81">
        <v>0</v>
      </c>
      <c r="G13" s="82">
        <v>11</v>
      </c>
      <c r="H13" s="136" t="s">
        <v>208</v>
      </c>
      <c r="I13" s="84">
        <v>330000</v>
      </c>
      <c r="J13" s="84">
        <v>50000</v>
      </c>
      <c r="K13" s="85">
        <v>7</v>
      </c>
    </row>
    <row r="14" spans="2:11" ht="12" customHeight="1">
      <c r="B14" s="78">
        <v>8</v>
      </c>
      <c r="C14" s="79" t="s">
        <v>40</v>
      </c>
      <c r="D14" s="80" t="s">
        <v>117</v>
      </c>
      <c r="E14" s="81">
        <v>2</v>
      </c>
      <c r="F14" s="81">
        <v>10</v>
      </c>
      <c r="G14" s="82">
        <v>12</v>
      </c>
      <c r="H14" s="136" t="s">
        <v>206</v>
      </c>
      <c r="I14" s="84">
        <v>330000</v>
      </c>
      <c r="J14" s="84">
        <v>50000</v>
      </c>
      <c r="K14" s="85">
        <v>8</v>
      </c>
    </row>
    <row r="15" spans="2:11" ht="12" customHeight="1">
      <c r="B15" s="78">
        <v>9</v>
      </c>
      <c r="C15" s="79" t="s">
        <v>41</v>
      </c>
      <c r="D15" s="80" t="s">
        <v>117</v>
      </c>
      <c r="E15" s="81">
        <v>4</v>
      </c>
      <c r="F15" s="81">
        <v>5</v>
      </c>
      <c r="G15" s="82">
        <v>9</v>
      </c>
      <c r="H15" s="83" t="s">
        <v>207</v>
      </c>
      <c r="I15" s="84">
        <v>300000</v>
      </c>
      <c r="J15" s="84">
        <v>50000</v>
      </c>
      <c r="K15" s="85">
        <v>9</v>
      </c>
    </row>
    <row r="16" spans="2:11" ht="12" customHeight="1">
      <c r="B16" s="78">
        <v>10</v>
      </c>
      <c r="C16" s="79" t="s">
        <v>42</v>
      </c>
      <c r="D16" s="80" t="s">
        <v>117</v>
      </c>
      <c r="E16" s="81">
        <v>10</v>
      </c>
      <c r="F16" s="81">
        <v>2</v>
      </c>
      <c r="G16" s="82">
        <v>12</v>
      </c>
      <c r="H16" s="83" t="s">
        <v>126</v>
      </c>
      <c r="I16" s="84">
        <v>320000</v>
      </c>
      <c r="J16" s="84">
        <v>50000</v>
      </c>
      <c r="K16" s="85">
        <v>10</v>
      </c>
    </row>
    <row r="17" spans="2:11" ht="12" customHeight="1">
      <c r="B17" s="78">
        <v>11</v>
      </c>
      <c r="C17" s="79" t="s">
        <v>43</v>
      </c>
      <c r="D17" s="80" t="s">
        <v>127</v>
      </c>
      <c r="E17" s="81">
        <v>4</v>
      </c>
      <c r="F17" s="81">
        <v>4</v>
      </c>
      <c r="G17" s="82">
        <v>8</v>
      </c>
      <c r="H17" s="83" t="s">
        <v>126</v>
      </c>
      <c r="I17" s="84">
        <v>300000</v>
      </c>
      <c r="J17" s="84">
        <v>50000</v>
      </c>
      <c r="K17" s="85">
        <v>11</v>
      </c>
    </row>
    <row r="18" spans="2:11" ht="12" customHeight="1">
      <c r="B18" s="78">
        <v>12</v>
      </c>
      <c r="C18" s="79" t="s">
        <v>44</v>
      </c>
      <c r="D18" s="80" t="s">
        <v>128</v>
      </c>
      <c r="E18" s="81">
        <v>1</v>
      </c>
      <c r="F18" s="81">
        <v>2</v>
      </c>
      <c r="G18" s="82">
        <v>3</v>
      </c>
      <c r="H18" s="83" t="s">
        <v>126</v>
      </c>
      <c r="I18" s="84">
        <v>300000</v>
      </c>
      <c r="J18" s="84">
        <v>50000</v>
      </c>
      <c r="K18" s="85">
        <v>12</v>
      </c>
    </row>
    <row r="19" spans="2:11" ht="12" customHeight="1">
      <c r="B19" s="78">
        <v>13</v>
      </c>
      <c r="C19" s="79" t="s">
        <v>45</v>
      </c>
      <c r="D19" s="80" t="s">
        <v>129</v>
      </c>
      <c r="E19" s="81">
        <v>3</v>
      </c>
      <c r="F19" s="81">
        <v>0</v>
      </c>
      <c r="G19" s="82">
        <v>3</v>
      </c>
      <c r="H19" s="83" t="s">
        <v>126</v>
      </c>
      <c r="I19" s="84">
        <v>300000</v>
      </c>
      <c r="J19" s="84">
        <v>50000</v>
      </c>
      <c r="K19" s="85">
        <v>13</v>
      </c>
    </row>
    <row r="20" spans="2:11" ht="12" customHeight="1">
      <c r="B20" s="78">
        <v>14</v>
      </c>
      <c r="C20" s="79" t="s">
        <v>46</v>
      </c>
      <c r="D20" s="80" t="s">
        <v>130</v>
      </c>
      <c r="E20" s="81">
        <v>3</v>
      </c>
      <c r="F20" s="81">
        <v>1</v>
      </c>
      <c r="G20" s="82">
        <v>4</v>
      </c>
      <c r="H20" s="83" t="s">
        <v>126</v>
      </c>
      <c r="I20" s="84">
        <v>300000</v>
      </c>
      <c r="J20" s="84">
        <v>50000</v>
      </c>
      <c r="K20" s="85">
        <v>14</v>
      </c>
    </row>
    <row r="21" spans="2:11" ht="12" customHeight="1">
      <c r="B21" s="78">
        <v>15</v>
      </c>
      <c r="C21" s="79" t="s">
        <v>47</v>
      </c>
      <c r="D21" s="80" t="s">
        <v>131</v>
      </c>
      <c r="E21" s="81">
        <v>2</v>
      </c>
      <c r="F21" s="81">
        <v>1</v>
      </c>
      <c r="G21" s="82">
        <v>3</v>
      </c>
      <c r="H21" s="83" t="s">
        <v>126</v>
      </c>
      <c r="I21" s="84">
        <v>300000</v>
      </c>
      <c r="J21" s="84">
        <v>50000</v>
      </c>
      <c r="K21" s="85">
        <v>15</v>
      </c>
    </row>
    <row r="22" spans="2:11" ht="12" customHeight="1">
      <c r="B22" s="78">
        <v>16</v>
      </c>
      <c r="C22" s="79" t="s">
        <v>48</v>
      </c>
      <c r="D22" s="80" t="s">
        <v>128</v>
      </c>
      <c r="E22" s="81">
        <v>1</v>
      </c>
      <c r="F22" s="81">
        <v>2</v>
      </c>
      <c r="G22" s="82">
        <v>3</v>
      </c>
      <c r="H22" s="83" t="s">
        <v>126</v>
      </c>
      <c r="I22" s="84">
        <v>300000</v>
      </c>
      <c r="J22" s="84">
        <v>50000</v>
      </c>
      <c r="K22" s="85">
        <v>16</v>
      </c>
    </row>
    <row r="23" spans="2:11" ht="12" customHeight="1">
      <c r="B23" s="78">
        <v>17</v>
      </c>
      <c r="C23" s="79" t="s">
        <v>49</v>
      </c>
      <c r="D23" s="80" t="s">
        <v>132</v>
      </c>
      <c r="E23" s="81">
        <v>1</v>
      </c>
      <c r="F23" s="81">
        <v>1</v>
      </c>
      <c r="G23" s="82">
        <v>2</v>
      </c>
      <c r="H23" s="83" t="s">
        <v>126</v>
      </c>
      <c r="I23" s="84">
        <v>300000</v>
      </c>
      <c r="J23" s="84">
        <v>50000</v>
      </c>
      <c r="K23" s="85">
        <v>17</v>
      </c>
    </row>
    <row r="24" spans="2:11" ht="12" customHeight="1">
      <c r="B24" s="78">
        <v>18</v>
      </c>
      <c r="C24" s="79" t="s">
        <v>50</v>
      </c>
      <c r="D24" s="80" t="s">
        <v>133</v>
      </c>
      <c r="E24" s="81">
        <v>1</v>
      </c>
      <c r="F24" s="81">
        <v>2</v>
      </c>
      <c r="G24" s="82">
        <v>3</v>
      </c>
      <c r="H24" s="83" t="s">
        <v>126</v>
      </c>
      <c r="I24" s="84">
        <v>300000</v>
      </c>
      <c r="J24" s="84">
        <v>50000</v>
      </c>
      <c r="K24" s="85">
        <v>18</v>
      </c>
    </row>
    <row r="25" spans="2:11" ht="12" customHeight="1">
      <c r="B25" s="78">
        <v>19</v>
      </c>
      <c r="C25" s="79" t="s">
        <v>51</v>
      </c>
      <c r="D25" s="80" t="s">
        <v>134</v>
      </c>
      <c r="E25" s="81">
        <v>1</v>
      </c>
      <c r="F25" s="81">
        <v>0</v>
      </c>
      <c r="G25" s="82">
        <v>1</v>
      </c>
      <c r="H25" s="83" t="s">
        <v>126</v>
      </c>
      <c r="I25" s="84">
        <v>300000</v>
      </c>
      <c r="J25" s="84">
        <v>60000</v>
      </c>
      <c r="K25" s="85">
        <v>19</v>
      </c>
    </row>
    <row r="26" spans="2:11" ht="12" customHeight="1">
      <c r="B26" s="78">
        <v>20</v>
      </c>
      <c r="C26" s="79" t="s">
        <v>52</v>
      </c>
      <c r="D26" s="80" t="s">
        <v>135</v>
      </c>
      <c r="E26" s="81">
        <v>1</v>
      </c>
      <c r="F26" s="81">
        <v>0</v>
      </c>
      <c r="G26" s="82">
        <v>1</v>
      </c>
      <c r="H26" s="83" t="s">
        <v>126</v>
      </c>
      <c r="I26" s="84">
        <v>300000</v>
      </c>
      <c r="J26" s="84">
        <v>60000</v>
      </c>
      <c r="K26" s="85">
        <v>20</v>
      </c>
    </row>
    <row r="27" spans="2:11" ht="12" customHeight="1">
      <c r="B27" s="78">
        <v>21</v>
      </c>
      <c r="C27" s="79" t="s">
        <v>53</v>
      </c>
      <c r="D27" s="80" t="s">
        <v>136</v>
      </c>
      <c r="E27" s="81">
        <v>4</v>
      </c>
      <c r="F27" s="81">
        <v>0</v>
      </c>
      <c r="G27" s="82">
        <v>4</v>
      </c>
      <c r="H27" s="83" t="s">
        <v>126</v>
      </c>
      <c r="I27" s="84">
        <v>300000</v>
      </c>
      <c r="J27" s="84">
        <v>50000</v>
      </c>
      <c r="K27" s="85">
        <v>21</v>
      </c>
    </row>
    <row r="28" spans="2:11" ht="12" customHeight="1">
      <c r="B28" s="78">
        <v>22</v>
      </c>
      <c r="C28" s="86" t="s">
        <v>54</v>
      </c>
      <c r="D28" s="80" t="s">
        <v>127</v>
      </c>
      <c r="E28" s="81">
        <v>2</v>
      </c>
      <c r="F28" s="81">
        <v>0</v>
      </c>
      <c r="G28" s="82">
        <v>2</v>
      </c>
      <c r="H28" s="83" t="s">
        <v>126</v>
      </c>
      <c r="I28" s="84">
        <v>300000</v>
      </c>
      <c r="J28" s="84">
        <v>50000</v>
      </c>
      <c r="K28" s="85">
        <v>22</v>
      </c>
    </row>
    <row r="29" spans="2:11" ht="12" customHeight="1">
      <c r="B29" s="78">
        <v>23</v>
      </c>
      <c r="C29" s="79" t="s">
        <v>55</v>
      </c>
      <c r="D29" s="80" t="s">
        <v>137</v>
      </c>
      <c r="E29" s="81">
        <v>5</v>
      </c>
      <c r="F29" s="81">
        <v>0</v>
      </c>
      <c r="G29" s="82">
        <v>5</v>
      </c>
      <c r="H29" s="83" t="s">
        <v>126</v>
      </c>
      <c r="I29" s="84">
        <v>300000</v>
      </c>
      <c r="J29" s="84">
        <v>50000</v>
      </c>
      <c r="K29" s="85">
        <v>23</v>
      </c>
    </row>
    <row r="30" spans="2:11" ht="12" customHeight="1">
      <c r="B30" s="78">
        <v>24</v>
      </c>
      <c r="C30" s="79" t="s">
        <v>56</v>
      </c>
      <c r="D30" s="80" t="s">
        <v>137</v>
      </c>
      <c r="E30" s="81">
        <v>3</v>
      </c>
      <c r="F30" s="81">
        <v>2</v>
      </c>
      <c r="G30" s="82">
        <v>5</v>
      </c>
      <c r="H30" s="83" t="s">
        <v>126</v>
      </c>
      <c r="I30" s="84">
        <v>300000</v>
      </c>
      <c r="J30" s="84">
        <v>50000</v>
      </c>
      <c r="K30" s="85">
        <v>24</v>
      </c>
    </row>
    <row r="31" spans="2:11" ht="12" customHeight="1">
      <c r="B31" s="78">
        <v>25</v>
      </c>
      <c r="C31" s="79" t="s">
        <v>57</v>
      </c>
      <c r="D31" s="80" t="s">
        <v>138</v>
      </c>
      <c r="E31" s="81">
        <v>2</v>
      </c>
      <c r="F31" s="81">
        <v>1</v>
      </c>
      <c r="G31" s="82">
        <v>3</v>
      </c>
      <c r="H31" s="83" t="s">
        <v>126</v>
      </c>
      <c r="I31" s="84">
        <v>300000</v>
      </c>
      <c r="J31" s="84">
        <v>50000</v>
      </c>
      <c r="K31" s="85">
        <v>25</v>
      </c>
    </row>
    <row r="32" spans="2:11" ht="12" customHeight="1">
      <c r="B32" s="78">
        <v>26</v>
      </c>
      <c r="C32" s="79" t="s">
        <v>58</v>
      </c>
      <c r="D32" s="80" t="s">
        <v>139</v>
      </c>
      <c r="E32" s="81">
        <v>1</v>
      </c>
      <c r="F32" s="81">
        <v>0</v>
      </c>
      <c r="G32" s="82">
        <v>1</v>
      </c>
      <c r="H32" s="83" t="s">
        <v>126</v>
      </c>
      <c r="I32" s="84">
        <v>300000</v>
      </c>
      <c r="J32" s="84">
        <v>50000</v>
      </c>
      <c r="K32" s="85">
        <v>26</v>
      </c>
    </row>
    <row r="33" spans="2:11" ht="12" customHeight="1">
      <c r="B33" s="78">
        <v>27</v>
      </c>
      <c r="C33" s="79" t="s">
        <v>59</v>
      </c>
      <c r="D33" s="80" t="s">
        <v>140</v>
      </c>
      <c r="E33" s="81">
        <v>2</v>
      </c>
      <c r="F33" s="81">
        <v>1</v>
      </c>
      <c r="G33" s="82">
        <v>3</v>
      </c>
      <c r="H33" s="83" t="s">
        <v>126</v>
      </c>
      <c r="I33" s="84">
        <v>300000</v>
      </c>
      <c r="J33" s="84">
        <v>50000</v>
      </c>
      <c r="K33" s="85">
        <v>27</v>
      </c>
    </row>
    <row r="34" spans="2:11" ht="12" customHeight="1">
      <c r="B34" s="78">
        <v>28</v>
      </c>
      <c r="C34" s="79" t="s">
        <v>60</v>
      </c>
      <c r="D34" s="80" t="s">
        <v>131</v>
      </c>
      <c r="E34" s="81">
        <v>2</v>
      </c>
      <c r="F34" s="81">
        <v>2</v>
      </c>
      <c r="G34" s="82">
        <v>4</v>
      </c>
      <c r="H34" s="83" t="s">
        <v>126</v>
      </c>
      <c r="I34" s="84">
        <v>300000</v>
      </c>
      <c r="J34" s="84">
        <v>50000</v>
      </c>
      <c r="K34" s="85">
        <v>28</v>
      </c>
    </row>
    <row r="35" spans="2:11" ht="12" customHeight="1">
      <c r="B35" s="78">
        <v>29</v>
      </c>
      <c r="C35" s="79" t="s">
        <v>61</v>
      </c>
      <c r="D35" s="80" t="s">
        <v>141</v>
      </c>
      <c r="E35" s="81">
        <v>1</v>
      </c>
      <c r="F35" s="81">
        <v>2</v>
      </c>
      <c r="G35" s="82">
        <v>3</v>
      </c>
      <c r="H35" s="83" t="s">
        <v>126</v>
      </c>
      <c r="I35" s="84">
        <v>300000</v>
      </c>
      <c r="J35" s="84">
        <v>50000</v>
      </c>
      <c r="K35" s="85">
        <v>29</v>
      </c>
    </row>
    <row r="36" spans="2:11" ht="12" customHeight="1">
      <c r="B36" s="78">
        <v>30</v>
      </c>
      <c r="C36" s="79" t="s">
        <v>62</v>
      </c>
      <c r="D36" s="80" t="s">
        <v>139</v>
      </c>
      <c r="E36" s="81">
        <v>3</v>
      </c>
      <c r="F36" s="81">
        <v>0</v>
      </c>
      <c r="G36" s="82">
        <v>3</v>
      </c>
      <c r="H36" s="83" t="s">
        <v>126</v>
      </c>
      <c r="I36" s="84">
        <v>300000</v>
      </c>
      <c r="J36" s="84">
        <v>50000</v>
      </c>
      <c r="K36" s="85">
        <v>30</v>
      </c>
    </row>
    <row r="37" spans="2:11" ht="12" customHeight="1">
      <c r="B37" s="78">
        <v>31</v>
      </c>
      <c r="C37" s="79" t="s">
        <v>63</v>
      </c>
      <c r="D37" s="80" t="s">
        <v>142</v>
      </c>
      <c r="E37" s="81">
        <v>0</v>
      </c>
      <c r="F37" s="81">
        <v>3</v>
      </c>
      <c r="G37" s="82">
        <v>3</v>
      </c>
      <c r="H37" s="83" t="s">
        <v>126</v>
      </c>
      <c r="I37" s="84">
        <v>300000</v>
      </c>
      <c r="J37" s="84">
        <v>50000</v>
      </c>
      <c r="K37" s="85">
        <v>31</v>
      </c>
    </row>
    <row r="38" spans="2:11" ht="12" customHeight="1">
      <c r="B38" s="78">
        <v>32</v>
      </c>
      <c r="C38" s="79" t="s">
        <v>64</v>
      </c>
      <c r="D38" s="80" t="s">
        <v>143</v>
      </c>
      <c r="E38" s="81">
        <v>0</v>
      </c>
      <c r="F38" s="81">
        <v>5</v>
      </c>
      <c r="G38" s="82">
        <v>5</v>
      </c>
      <c r="H38" s="83" t="s">
        <v>126</v>
      </c>
      <c r="I38" s="84">
        <v>300000</v>
      </c>
      <c r="J38" s="84">
        <v>50000</v>
      </c>
      <c r="K38" s="85">
        <v>32</v>
      </c>
    </row>
    <row r="39" spans="2:11" ht="12" customHeight="1">
      <c r="B39" s="78">
        <v>33</v>
      </c>
      <c r="C39" s="79" t="s">
        <v>65</v>
      </c>
      <c r="D39" s="80" t="s">
        <v>144</v>
      </c>
      <c r="E39" s="81">
        <v>1</v>
      </c>
      <c r="F39" s="81">
        <v>0</v>
      </c>
      <c r="G39" s="82">
        <v>1</v>
      </c>
      <c r="H39" s="83" t="s">
        <v>126</v>
      </c>
      <c r="I39" s="84">
        <v>300000</v>
      </c>
      <c r="J39" s="84">
        <v>50000</v>
      </c>
      <c r="K39" s="85">
        <v>33</v>
      </c>
    </row>
    <row r="40" spans="2:11" ht="12" customHeight="1">
      <c r="B40" s="78">
        <v>34</v>
      </c>
      <c r="C40" s="79" t="s">
        <v>66</v>
      </c>
      <c r="D40" s="80" t="s">
        <v>145</v>
      </c>
      <c r="E40" s="81">
        <v>0</v>
      </c>
      <c r="F40" s="81">
        <v>1</v>
      </c>
      <c r="G40" s="82">
        <v>1</v>
      </c>
      <c r="H40" s="83" t="s">
        <v>126</v>
      </c>
      <c r="I40" s="84">
        <v>300000</v>
      </c>
      <c r="J40" s="84">
        <v>50000</v>
      </c>
      <c r="K40" s="85">
        <v>34</v>
      </c>
    </row>
    <row r="41" spans="2:11" ht="12" customHeight="1">
      <c r="B41" s="78">
        <v>35</v>
      </c>
      <c r="C41" s="79" t="s">
        <v>67</v>
      </c>
      <c r="D41" s="80" t="s">
        <v>128</v>
      </c>
      <c r="E41" s="81">
        <v>0</v>
      </c>
      <c r="F41" s="81">
        <v>1</v>
      </c>
      <c r="G41" s="82">
        <v>1</v>
      </c>
      <c r="H41" s="83" t="s">
        <v>126</v>
      </c>
      <c r="I41" s="84">
        <v>300000</v>
      </c>
      <c r="J41" s="84">
        <v>50000</v>
      </c>
      <c r="K41" s="85">
        <v>35</v>
      </c>
    </row>
    <row r="42" spans="2:11" ht="12" customHeight="1">
      <c r="B42" s="78">
        <v>36</v>
      </c>
      <c r="C42" s="79" t="s">
        <v>68</v>
      </c>
      <c r="D42" s="80" t="s">
        <v>146</v>
      </c>
      <c r="E42" s="81">
        <v>1</v>
      </c>
      <c r="F42" s="81">
        <v>1</v>
      </c>
      <c r="G42" s="82">
        <v>2</v>
      </c>
      <c r="H42" s="83" t="s">
        <v>126</v>
      </c>
      <c r="I42" s="84">
        <v>300000</v>
      </c>
      <c r="J42" s="84">
        <v>50000</v>
      </c>
      <c r="K42" s="85">
        <v>36</v>
      </c>
    </row>
    <row r="43" spans="2:11" ht="12" customHeight="1">
      <c r="B43" s="78">
        <v>37</v>
      </c>
      <c r="C43" s="79" t="s">
        <v>69</v>
      </c>
      <c r="D43" s="80" t="s">
        <v>147</v>
      </c>
      <c r="E43" s="81">
        <v>3</v>
      </c>
      <c r="F43" s="81">
        <v>1</v>
      </c>
      <c r="G43" s="82">
        <v>4</v>
      </c>
      <c r="H43" s="83" t="s">
        <v>126</v>
      </c>
      <c r="I43" s="84">
        <v>300000</v>
      </c>
      <c r="J43" s="84">
        <v>50000</v>
      </c>
      <c r="K43" s="85">
        <v>37</v>
      </c>
    </row>
    <row r="44" spans="2:11" ht="12" customHeight="1">
      <c r="B44" s="78">
        <v>38</v>
      </c>
      <c r="C44" s="79" t="s">
        <v>70</v>
      </c>
      <c r="D44" s="80" t="s">
        <v>148</v>
      </c>
      <c r="E44" s="81">
        <v>2</v>
      </c>
      <c r="F44" s="81">
        <v>0</v>
      </c>
      <c r="G44" s="82">
        <v>2</v>
      </c>
      <c r="H44" s="83" t="s">
        <v>126</v>
      </c>
      <c r="I44" s="84">
        <v>300000</v>
      </c>
      <c r="J44" s="84">
        <v>50000</v>
      </c>
      <c r="K44" s="85">
        <v>38</v>
      </c>
    </row>
    <row r="45" spans="2:11" ht="12" customHeight="1">
      <c r="B45" s="78">
        <v>39</v>
      </c>
      <c r="C45" s="79" t="s">
        <v>71</v>
      </c>
      <c r="D45" s="80" t="s">
        <v>149</v>
      </c>
      <c r="E45" s="81">
        <v>3</v>
      </c>
      <c r="F45" s="81">
        <v>0</v>
      </c>
      <c r="G45" s="82">
        <v>3</v>
      </c>
      <c r="H45" s="83" t="s">
        <v>126</v>
      </c>
      <c r="I45" s="84">
        <v>300000</v>
      </c>
      <c r="J45" s="84">
        <v>50000</v>
      </c>
      <c r="K45" s="85">
        <v>39</v>
      </c>
    </row>
    <row r="46" spans="2:11" ht="12" customHeight="1">
      <c r="B46" s="78">
        <v>40</v>
      </c>
      <c r="C46" s="79" t="s">
        <v>72</v>
      </c>
      <c r="D46" s="80" t="s">
        <v>150</v>
      </c>
      <c r="E46" s="81">
        <v>4</v>
      </c>
      <c r="F46" s="81">
        <v>2</v>
      </c>
      <c r="G46" s="82">
        <v>6</v>
      </c>
      <c r="H46" s="83" t="s">
        <v>126</v>
      </c>
      <c r="I46" s="84">
        <v>300000</v>
      </c>
      <c r="J46" s="84">
        <v>50000</v>
      </c>
      <c r="K46" s="85">
        <v>40</v>
      </c>
    </row>
    <row r="47" spans="2:11" ht="12" customHeight="1">
      <c r="B47" s="78">
        <v>41</v>
      </c>
      <c r="C47" s="79" t="s">
        <v>73</v>
      </c>
      <c r="D47" s="80" t="s">
        <v>151</v>
      </c>
      <c r="E47" s="81">
        <v>4</v>
      </c>
      <c r="F47" s="81">
        <v>0</v>
      </c>
      <c r="G47" s="82">
        <v>4</v>
      </c>
      <c r="H47" s="83" t="s">
        <v>126</v>
      </c>
      <c r="I47" s="84">
        <v>300000</v>
      </c>
      <c r="J47" s="84">
        <v>100000</v>
      </c>
      <c r="K47" s="85">
        <v>41</v>
      </c>
    </row>
    <row r="48" spans="2:11" ht="12" customHeight="1">
      <c r="B48" s="78">
        <v>42</v>
      </c>
      <c r="C48" s="79" t="s">
        <v>74</v>
      </c>
      <c r="D48" s="80" t="s">
        <v>152</v>
      </c>
      <c r="E48" s="81">
        <v>1</v>
      </c>
      <c r="F48" s="81">
        <v>0</v>
      </c>
      <c r="G48" s="82">
        <v>1</v>
      </c>
      <c r="H48" s="83" t="s">
        <v>126</v>
      </c>
      <c r="I48" s="84">
        <v>300000</v>
      </c>
      <c r="J48" s="84">
        <v>100000</v>
      </c>
      <c r="K48" s="85">
        <v>42</v>
      </c>
    </row>
    <row r="49" spans="2:11" ht="12" customHeight="1">
      <c r="B49" s="78">
        <v>43</v>
      </c>
      <c r="C49" s="79" t="s">
        <v>75</v>
      </c>
      <c r="D49" s="80" t="s">
        <v>127</v>
      </c>
      <c r="E49" s="81">
        <v>2</v>
      </c>
      <c r="F49" s="81">
        <v>2</v>
      </c>
      <c r="G49" s="82">
        <v>4</v>
      </c>
      <c r="H49" s="83" t="s">
        <v>126</v>
      </c>
      <c r="I49" s="84">
        <v>300000</v>
      </c>
      <c r="J49" s="84">
        <v>100000</v>
      </c>
      <c r="K49" s="85">
        <v>43</v>
      </c>
    </row>
    <row r="50" spans="2:11" ht="12" customHeight="1">
      <c r="B50" s="78">
        <v>44</v>
      </c>
      <c r="C50" s="79" t="s">
        <v>76</v>
      </c>
      <c r="D50" s="80" t="s">
        <v>153</v>
      </c>
      <c r="E50" s="81">
        <v>2</v>
      </c>
      <c r="F50" s="81">
        <v>0</v>
      </c>
      <c r="G50" s="82">
        <v>2</v>
      </c>
      <c r="H50" s="83" t="s">
        <v>126</v>
      </c>
      <c r="I50" s="84">
        <v>300000</v>
      </c>
      <c r="J50" s="84">
        <v>100000</v>
      </c>
      <c r="K50" s="85">
        <v>44</v>
      </c>
    </row>
    <row r="51" spans="2:11" ht="12" customHeight="1">
      <c r="B51" s="78">
        <v>45</v>
      </c>
      <c r="C51" s="79" t="s">
        <v>77</v>
      </c>
      <c r="D51" s="80" t="s">
        <v>153</v>
      </c>
      <c r="E51" s="81">
        <v>3</v>
      </c>
      <c r="F51" s="81">
        <v>0</v>
      </c>
      <c r="G51" s="82">
        <v>3</v>
      </c>
      <c r="H51" s="83" t="s">
        <v>126</v>
      </c>
      <c r="I51" s="84">
        <v>300000</v>
      </c>
      <c r="J51" s="84">
        <v>100000</v>
      </c>
      <c r="K51" s="85">
        <v>45</v>
      </c>
    </row>
    <row r="52" spans="2:11" ht="12" customHeight="1">
      <c r="B52" s="78">
        <v>46</v>
      </c>
      <c r="C52" s="79" t="s">
        <v>78</v>
      </c>
      <c r="D52" s="80" t="s">
        <v>150</v>
      </c>
      <c r="E52" s="81">
        <v>3</v>
      </c>
      <c r="F52" s="81">
        <v>0</v>
      </c>
      <c r="G52" s="82">
        <v>3</v>
      </c>
      <c r="H52" s="83" t="s">
        <v>126</v>
      </c>
      <c r="I52" s="84">
        <v>300000</v>
      </c>
      <c r="J52" s="84">
        <v>100000</v>
      </c>
      <c r="K52" s="85">
        <v>46</v>
      </c>
    </row>
    <row r="53" spans="2:11" ht="12" customHeight="1">
      <c r="B53" s="78">
        <v>47</v>
      </c>
      <c r="C53" s="79" t="s">
        <v>79</v>
      </c>
      <c r="D53" s="80" t="s">
        <v>154</v>
      </c>
      <c r="E53" s="81">
        <v>1</v>
      </c>
      <c r="F53" s="81">
        <v>0</v>
      </c>
      <c r="G53" s="82">
        <v>1</v>
      </c>
      <c r="H53" s="83" t="s">
        <v>126</v>
      </c>
      <c r="I53" s="84">
        <v>300000</v>
      </c>
      <c r="J53" s="84">
        <v>100000</v>
      </c>
      <c r="K53" s="85">
        <v>47</v>
      </c>
    </row>
    <row r="54" spans="2:11" ht="12" customHeight="1">
      <c r="B54" s="78">
        <v>48</v>
      </c>
      <c r="C54" s="79" t="s">
        <v>80</v>
      </c>
      <c r="D54" s="80" t="s">
        <v>128</v>
      </c>
      <c r="E54" s="81">
        <v>1</v>
      </c>
      <c r="F54" s="81">
        <v>1</v>
      </c>
      <c r="G54" s="82">
        <v>2</v>
      </c>
      <c r="H54" s="83" t="s">
        <v>126</v>
      </c>
      <c r="I54" s="84">
        <v>300000</v>
      </c>
      <c r="J54" s="84">
        <v>100000</v>
      </c>
      <c r="K54" s="85">
        <v>48</v>
      </c>
    </row>
    <row r="55" spans="2:11" ht="12" customHeight="1">
      <c r="B55" s="78">
        <v>49</v>
      </c>
      <c r="C55" s="79" t="s">
        <v>81</v>
      </c>
      <c r="D55" s="80" t="s">
        <v>130</v>
      </c>
      <c r="E55" s="81">
        <v>2</v>
      </c>
      <c r="F55" s="81">
        <v>0</v>
      </c>
      <c r="G55" s="82">
        <v>2</v>
      </c>
      <c r="H55" s="83" t="s">
        <v>126</v>
      </c>
      <c r="I55" s="84">
        <v>300000</v>
      </c>
      <c r="J55" s="84">
        <v>50000</v>
      </c>
      <c r="K55" s="85">
        <v>49</v>
      </c>
    </row>
    <row r="56" spans="2:11" ht="12" customHeight="1">
      <c r="B56" s="78">
        <v>50</v>
      </c>
      <c r="C56" s="79" t="s">
        <v>82</v>
      </c>
      <c r="D56" s="80" t="s">
        <v>155</v>
      </c>
      <c r="E56" s="81">
        <v>1</v>
      </c>
      <c r="F56" s="81">
        <v>2</v>
      </c>
      <c r="G56" s="82">
        <v>3</v>
      </c>
      <c r="H56" s="83" t="s">
        <v>126</v>
      </c>
      <c r="I56" s="84">
        <v>300000</v>
      </c>
      <c r="J56" s="84">
        <v>50000</v>
      </c>
      <c r="K56" s="85">
        <v>50</v>
      </c>
    </row>
    <row r="57" spans="2:11" ht="12" customHeight="1">
      <c r="B57" s="78">
        <v>51</v>
      </c>
      <c r="C57" s="79" t="s">
        <v>83</v>
      </c>
      <c r="D57" s="80" t="s">
        <v>134</v>
      </c>
      <c r="E57" s="81">
        <v>1</v>
      </c>
      <c r="F57" s="81">
        <v>2</v>
      </c>
      <c r="G57" s="82">
        <v>3</v>
      </c>
      <c r="H57" s="83" t="s">
        <v>126</v>
      </c>
      <c r="I57" s="84">
        <v>300000</v>
      </c>
      <c r="J57" s="84">
        <v>50000</v>
      </c>
      <c r="K57" s="85">
        <v>51</v>
      </c>
    </row>
    <row r="58" spans="2:11" ht="12" customHeight="1">
      <c r="B58" s="78">
        <v>52</v>
      </c>
      <c r="C58" s="79" t="s">
        <v>84</v>
      </c>
      <c r="D58" s="80" t="s">
        <v>156</v>
      </c>
      <c r="E58" s="81">
        <v>1</v>
      </c>
      <c r="F58" s="81">
        <v>0</v>
      </c>
      <c r="G58" s="82">
        <v>1</v>
      </c>
      <c r="H58" s="83" t="s">
        <v>126</v>
      </c>
      <c r="I58" s="84">
        <v>300000</v>
      </c>
      <c r="J58" s="84">
        <v>50000</v>
      </c>
      <c r="K58" s="85">
        <v>52</v>
      </c>
    </row>
    <row r="59" spans="2:11" ht="12" customHeight="1">
      <c r="B59" s="78">
        <v>53</v>
      </c>
      <c r="C59" s="79" t="s">
        <v>85</v>
      </c>
      <c r="D59" s="80" t="s">
        <v>137</v>
      </c>
      <c r="E59" s="81">
        <v>2</v>
      </c>
      <c r="F59" s="81">
        <v>0</v>
      </c>
      <c r="G59" s="82">
        <v>2</v>
      </c>
      <c r="H59" s="83" t="s">
        <v>126</v>
      </c>
      <c r="I59" s="84">
        <v>360000</v>
      </c>
      <c r="J59" s="84">
        <v>70000</v>
      </c>
      <c r="K59" s="85">
        <v>53</v>
      </c>
    </row>
    <row r="60" spans="2:11" ht="12" customHeight="1">
      <c r="B60" s="78">
        <v>54</v>
      </c>
      <c r="C60" s="79" t="s">
        <v>86</v>
      </c>
      <c r="D60" s="80" t="s">
        <v>157</v>
      </c>
      <c r="E60" s="81">
        <v>1</v>
      </c>
      <c r="F60" s="81">
        <v>2</v>
      </c>
      <c r="G60" s="82">
        <v>3</v>
      </c>
      <c r="H60" s="83" t="s">
        <v>126</v>
      </c>
      <c r="I60" s="84">
        <v>300000</v>
      </c>
      <c r="J60" s="84">
        <v>50000</v>
      </c>
      <c r="K60" s="85">
        <v>54</v>
      </c>
    </row>
    <row r="61" spans="2:11" ht="12" customHeight="1">
      <c r="B61" s="78">
        <v>55</v>
      </c>
      <c r="C61" s="79" t="s">
        <v>87</v>
      </c>
      <c r="D61" s="80" t="s">
        <v>153</v>
      </c>
      <c r="E61" s="81">
        <v>3</v>
      </c>
      <c r="F61" s="81">
        <v>0</v>
      </c>
      <c r="G61" s="82">
        <v>3</v>
      </c>
      <c r="H61" s="83" t="s">
        <v>126</v>
      </c>
      <c r="I61" s="84">
        <v>300000</v>
      </c>
      <c r="J61" s="84">
        <v>50000</v>
      </c>
      <c r="K61" s="85">
        <v>55</v>
      </c>
    </row>
    <row r="62" spans="2:11" ht="12" customHeight="1">
      <c r="B62" s="78">
        <v>56</v>
      </c>
      <c r="C62" s="79" t="s">
        <v>88</v>
      </c>
      <c r="D62" s="80" t="s">
        <v>158</v>
      </c>
      <c r="E62" s="81">
        <v>2</v>
      </c>
      <c r="F62" s="81">
        <v>0</v>
      </c>
      <c r="G62" s="82">
        <v>2</v>
      </c>
      <c r="H62" s="83" t="s">
        <v>126</v>
      </c>
      <c r="I62" s="84">
        <v>300000</v>
      </c>
      <c r="J62" s="84">
        <v>50000</v>
      </c>
      <c r="K62" s="85">
        <v>56</v>
      </c>
    </row>
    <row r="63" spans="2:11" ht="12" customHeight="1">
      <c r="B63" s="78">
        <v>57</v>
      </c>
      <c r="C63" s="79" t="s">
        <v>89</v>
      </c>
      <c r="D63" s="80" t="s">
        <v>134</v>
      </c>
      <c r="E63" s="81">
        <v>4</v>
      </c>
      <c r="F63" s="81">
        <v>0</v>
      </c>
      <c r="G63" s="82">
        <v>4</v>
      </c>
      <c r="H63" s="83" t="s">
        <v>126</v>
      </c>
      <c r="I63" s="84">
        <v>300000</v>
      </c>
      <c r="J63" s="84">
        <v>50000</v>
      </c>
      <c r="K63" s="85">
        <v>57</v>
      </c>
    </row>
    <row r="64" spans="2:11" ht="12" customHeight="1">
      <c r="B64" s="78">
        <v>58</v>
      </c>
      <c r="C64" s="79" t="s">
        <v>90</v>
      </c>
      <c r="D64" s="80" t="s">
        <v>159</v>
      </c>
      <c r="E64" s="81">
        <v>3</v>
      </c>
      <c r="F64" s="81">
        <v>0</v>
      </c>
      <c r="G64" s="82">
        <v>3</v>
      </c>
      <c r="H64" s="83" t="s">
        <v>126</v>
      </c>
      <c r="I64" s="84">
        <v>300000</v>
      </c>
      <c r="J64" s="84">
        <v>50000</v>
      </c>
      <c r="K64" s="85">
        <v>58</v>
      </c>
    </row>
    <row r="65" spans="2:11" ht="12" customHeight="1">
      <c r="B65" s="78">
        <v>59</v>
      </c>
      <c r="C65" s="79" t="s">
        <v>91</v>
      </c>
      <c r="D65" s="80" t="s">
        <v>160</v>
      </c>
      <c r="E65" s="81">
        <v>4</v>
      </c>
      <c r="F65" s="81">
        <v>1</v>
      </c>
      <c r="G65" s="82">
        <v>5</v>
      </c>
      <c r="H65" s="83" t="s">
        <v>126</v>
      </c>
      <c r="I65" s="84">
        <v>300000</v>
      </c>
      <c r="J65" s="84">
        <v>50000</v>
      </c>
      <c r="K65" s="85">
        <v>59</v>
      </c>
    </row>
    <row r="66" spans="2:11" ht="12" customHeight="1">
      <c r="B66" s="78">
        <v>60</v>
      </c>
      <c r="C66" s="79" t="s">
        <v>92</v>
      </c>
      <c r="D66" s="80" t="s">
        <v>160</v>
      </c>
      <c r="E66" s="81">
        <v>4</v>
      </c>
      <c r="F66" s="81">
        <v>11</v>
      </c>
      <c r="G66" s="82">
        <v>15</v>
      </c>
      <c r="H66" s="83" t="s">
        <v>126</v>
      </c>
      <c r="I66" s="84">
        <v>300000</v>
      </c>
      <c r="J66" s="84">
        <v>50000</v>
      </c>
      <c r="K66" s="85">
        <v>60</v>
      </c>
    </row>
    <row r="67" spans="2:11" ht="12" customHeight="1">
      <c r="B67" s="78">
        <v>61</v>
      </c>
      <c r="C67" s="79" t="s">
        <v>93</v>
      </c>
      <c r="D67" s="80" t="s">
        <v>161</v>
      </c>
      <c r="E67" s="81">
        <v>1</v>
      </c>
      <c r="F67" s="81">
        <v>1</v>
      </c>
      <c r="G67" s="82">
        <v>2</v>
      </c>
      <c r="H67" s="83" t="s">
        <v>126</v>
      </c>
      <c r="I67" s="84">
        <v>300000</v>
      </c>
      <c r="J67" s="84">
        <v>60000</v>
      </c>
      <c r="K67" s="85">
        <v>61</v>
      </c>
    </row>
    <row r="68" spans="2:11" ht="12" customHeight="1">
      <c r="B68" s="78">
        <v>62</v>
      </c>
      <c r="C68" s="79" t="s">
        <v>94</v>
      </c>
      <c r="D68" s="80" t="s">
        <v>131</v>
      </c>
      <c r="E68" s="81">
        <v>3</v>
      </c>
      <c r="F68" s="81">
        <v>1</v>
      </c>
      <c r="G68" s="82">
        <v>4</v>
      </c>
      <c r="H68" s="83" t="s">
        <v>126</v>
      </c>
      <c r="I68" s="84">
        <v>300000</v>
      </c>
      <c r="J68" s="84">
        <v>70000</v>
      </c>
      <c r="K68" s="85">
        <v>62</v>
      </c>
    </row>
    <row r="69" spans="2:11" ht="12" customHeight="1">
      <c r="B69" s="78">
        <v>63</v>
      </c>
      <c r="C69" s="79" t="s">
        <v>95</v>
      </c>
      <c r="D69" s="80" t="s">
        <v>162</v>
      </c>
      <c r="E69" s="81">
        <v>4</v>
      </c>
      <c r="F69" s="81">
        <v>0</v>
      </c>
      <c r="G69" s="82">
        <v>4</v>
      </c>
      <c r="H69" s="83" t="s">
        <v>126</v>
      </c>
      <c r="I69" s="84">
        <v>300000</v>
      </c>
      <c r="J69" s="84">
        <v>60000</v>
      </c>
      <c r="K69" s="85">
        <v>63</v>
      </c>
    </row>
    <row r="70" spans="2:11" ht="12" customHeight="1">
      <c r="B70" s="78">
        <v>64</v>
      </c>
      <c r="C70" s="79" t="s">
        <v>96</v>
      </c>
      <c r="D70" s="80" t="s">
        <v>163</v>
      </c>
      <c r="E70" s="81">
        <v>2</v>
      </c>
      <c r="F70" s="81">
        <v>1</v>
      </c>
      <c r="G70" s="82">
        <v>3</v>
      </c>
      <c r="H70" s="83" t="s">
        <v>126</v>
      </c>
      <c r="I70" s="84">
        <v>300000</v>
      </c>
      <c r="J70" s="84">
        <v>60000</v>
      </c>
      <c r="K70" s="85">
        <v>64</v>
      </c>
    </row>
    <row r="71" spans="2:11" ht="12" customHeight="1">
      <c r="B71" s="78">
        <v>65</v>
      </c>
      <c r="C71" s="79" t="s">
        <v>97</v>
      </c>
      <c r="D71" s="80" t="s">
        <v>142</v>
      </c>
      <c r="E71" s="81">
        <v>3</v>
      </c>
      <c r="F71" s="81">
        <v>3</v>
      </c>
      <c r="G71" s="82">
        <v>6</v>
      </c>
      <c r="H71" s="83" t="s">
        <v>126</v>
      </c>
      <c r="I71" s="84">
        <v>300000</v>
      </c>
      <c r="J71" s="84">
        <v>60000</v>
      </c>
      <c r="K71" s="85">
        <v>65</v>
      </c>
    </row>
    <row r="72" spans="2:11" ht="12" customHeight="1">
      <c r="B72" s="78">
        <v>66</v>
      </c>
      <c r="C72" s="79" t="s">
        <v>98</v>
      </c>
      <c r="D72" s="80" t="s">
        <v>131</v>
      </c>
      <c r="E72" s="81">
        <v>3</v>
      </c>
      <c r="F72" s="81">
        <v>2</v>
      </c>
      <c r="G72" s="82">
        <v>5</v>
      </c>
      <c r="H72" s="83" t="s">
        <v>126</v>
      </c>
      <c r="I72" s="84">
        <v>300000</v>
      </c>
      <c r="J72" s="84">
        <v>50000</v>
      </c>
      <c r="K72" s="85">
        <v>66</v>
      </c>
    </row>
    <row r="73" spans="2:11" ht="12" customHeight="1">
      <c r="B73" s="78">
        <v>67</v>
      </c>
      <c r="C73" s="79" t="s">
        <v>99</v>
      </c>
      <c r="D73" s="80" t="s">
        <v>127</v>
      </c>
      <c r="E73" s="81">
        <v>1</v>
      </c>
      <c r="F73" s="81">
        <v>1</v>
      </c>
      <c r="G73" s="82">
        <v>2</v>
      </c>
      <c r="H73" s="83" t="s">
        <v>126</v>
      </c>
      <c r="I73" s="84">
        <v>300000</v>
      </c>
      <c r="J73" s="84">
        <v>50000</v>
      </c>
      <c r="K73" s="85">
        <v>67</v>
      </c>
    </row>
    <row r="74" spans="2:11" ht="12" customHeight="1">
      <c r="B74" s="78">
        <v>68</v>
      </c>
      <c r="C74" s="79" t="s">
        <v>100</v>
      </c>
      <c r="D74" s="80" t="s">
        <v>164</v>
      </c>
      <c r="E74" s="81">
        <v>1</v>
      </c>
      <c r="F74" s="81">
        <v>2</v>
      </c>
      <c r="G74" s="82">
        <v>3</v>
      </c>
      <c r="H74" s="83" t="s">
        <v>126</v>
      </c>
      <c r="I74" s="84">
        <v>300000</v>
      </c>
      <c r="J74" s="84">
        <v>50000</v>
      </c>
      <c r="K74" s="85">
        <v>68</v>
      </c>
    </row>
    <row r="75" spans="2:11" ht="12" customHeight="1">
      <c r="B75" s="78">
        <v>69</v>
      </c>
      <c r="C75" s="79" t="s">
        <v>101</v>
      </c>
      <c r="D75" s="80" t="s">
        <v>161</v>
      </c>
      <c r="E75" s="81">
        <v>5</v>
      </c>
      <c r="F75" s="81">
        <v>1</v>
      </c>
      <c r="G75" s="82">
        <v>6</v>
      </c>
      <c r="H75" s="83" t="s">
        <v>126</v>
      </c>
      <c r="I75" s="84">
        <v>300000</v>
      </c>
      <c r="J75" s="84">
        <v>50000</v>
      </c>
      <c r="K75" s="85">
        <v>69</v>
      </c>
    </row>
    <row r="76" spans="2:11" ht="12" customHeight="1">
      <c r="B76" s="78">
        <v>70</v>
      </c>
      <c r="C76" s="79" t="s">
        <v>102</v>
      </c>
      <c r="D76" s="80" t="s">
        <v>127</v>
      </c>
      <c r="E76" s="81">
        <v>3</v>
      </c>
      <c r="F76" s="81">
        <v>1</v>
      </c>
      <c r="G76" s="82">
        <v>4</v>
      </c>
      <c r="H76" s="83" t="s">
        <v>126</v>
      </c>
      <c r="I76" s="84">
        <v>300000</v>
      </c>
      <c r="J76" s="84">
        <v>50000</v>
      </c>
      <c r="K76" s="85">
        <v>70</v>
      </c>
    </row>
    <row r="77" spans="2:11" ht="12" customHeight="1">
      <c r="B77" s="163" t="s">
        <v>29</v>
      </c>
      <c r="C77" s="163"/>
      <c r="D77" s="83" t="s">
        <v>32</v>
      </c>
      <c r="E77" s="82">
        <f>SUM(E7:E76)</f>
        <v>257</v>
      </c>
      <c r="F77" s="82">
        <f>SUM(F7:F76)</f>
        <v>105</v>
      </c>
      <c r="G77" s="82">
        <f>SUM(G7:G76)</f>
        <v>362</v>
      </c>
      <c r="H77" s="83" t="s">
        <v>32</v>
      </c>
      <c r="I77" s="80" t="s">
        <v>114</v>
      </c>
      <c r="J77" s="80" t="s">
        <v>114</v>
      </c>
      <c r="K77" s="30"/>
    </row>
    <row r="78" spans="2:11" ht="12" customHeight="1">
      <c r="B78" s="163" t="s">
        <v>30</v>
      </c>
      <c r="C78" s="163"/>
      <c r="D78" s="83" t="s">
        <v>32</v>
      </c>
      <c r="E78" s="82">
        <f>SUM(E7:E17)</f>
        <v>133</v>
      </c>
      <c r="F78" s="82">
        <f>SUM(F7:F17)</f>
        <v>40</v>
      </c>
      <c r="G78" s="82">
        <f>SUM(G7:G17)</f>
        <v>173</v>
      </c>
      <c r="H78" s="83" t="s">
        <v>32</v>
      </c>
      <c r="I78" s="80" t="s">
        <v>115</v>
      </c>
      <c r="J78" s="80" t="s">
        <v>115</v>
      </c>
      <c r="K78" s="30"/>
    </row>
    <row r="79" spans="2:11" ht="12" customHeight="1">
      <c r="B79" s="168" t="s">
        <v>31</v>
      </c>
      <c r="C79" s="169"/>
      <c r="D79" s="83" t="s">
        <v>32</v>
      </c>
      <c r="E79" s="82">
        <f>SUM(E18:E76)</f>
        <v>124</v>
      </c>
      <c r="F79" s="82">
        <f>SUM(F18:F76)</f>
        <v>65</v>
      </c>
      <c r="G79" s="82">
        <f>SUM(G18:G76)</f>
        <v>189</v>
      </c>
      <c r="H79" s="83" t="s">
        <v>32</v>
      </c>
      <c r="I79" s="80" t="s">
        <v>116</v>
      </c>
      <c r="J79" s="80" t="s">
        <v>116</v>
      </c>
      <c r="K79" s="120"/>
    </row>
    <row r="80" spans="2:11" ht="12" customHeight="1">
      <c r="B80" s="31"/>
      <c r="C80" s="32"/>
      <c r="D80" s="32"/>
      <c r="E80" s="32"/>
      <c r="F80" s="32"/>
      <c r="G80" s="32"/>
      <c r="H80" s="32"/>
      <c r="I80" s="32"/>
      <c r="J80" s="33"/>
      <c r="K80" s="34"/>
    </row>
    <row r="81" spans="2:11" ht="12" customHeight="1">
      <c r="B81" s="40" t="s">
        <v>204</v>
      </c>
      <c r="C81" s="32"/>
      <c r="D81" s="32"/>
      <c r="E81" s="32"/>
      <c r="F81" s="32"/>
      <c r="G81" s="32"/>
      <c r="H81" s="32"/>
      <c r="I81" s="32"/>
      <c r="J81" s="33"/>
      <c r="K81" s="34"/>
    </row>
    <row r="82" spans="2:10" ht="12" customHeight="1">
      <c r="B82" s="40" t="s">
        <v>182</v>
      </c>
      <c r="J82" s="36"/>
    </row>
    <row r="83" ht="12" customHeight="1">
      <c r="J83" s="36"/>
    </row>
    <row r="84" ht="12" customHeight="1">
      <c r="J84" s="36"/>
    </row>
    <row r="85" ht="12" customHeight="1">
      <c r="J85" s="36"/>
    </row>
  </sheetData>
  <mergeCells count="9">
    <mergeCell ref="B79:C79"/>
    <mergeCell ref="B3:B5"/>
    <mergeCell ref="B6:C6"/>
    <mergeCell ref="B77:C77"/>
    <mergeCell ref="B78:C78"/>
    <mergeCell ref="E4:E5"/>
    <mergeCell ref="F4:F5"/>
    <mergeCell ref="G4:G5"/>
    <mergeCell ref="H4:H5"/>
  </mergeCells>
  <printOptions/>
  <pageMargins left="0.75" right="0.75" top="1" bottom="1" header="0.512" footer="0.512"/>
  <pageSetup fitToHeight="1" fitToWidth="1"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1:S81"/>
  <sheetViews>
    <sheetView workbookViewId="0" topLeftCell="A1">
      <selection activeCell="A1" sqref="A1"/>
    </sheetView>
  </sheetViews>
  <sheetFormatPr defaultColWidth="9.00390625" defaultRowHeight="12" customHeight="1"/>
  <cols>
    <col min="1" max="1" width="2.625" style="12" customWidth="1"/>
    <col min="2" max="2" width="3.375" style="20" customWidth="1"/>
    <col min="3" max="3" width="8.625" style="13" customWidth="1"/>
    <col min="4" max="4" width="9.625" style="13" customWidth="1"/>
    <col min="5" max="5" width="9.875" style="13" customWidth="1"/>
    <col min="6" max="6" width="7.625" style="13" bestFit="1" customWidth="1"/>
    <col min="7" max="7" width="9.875" style="13" customWidth="1"/>
    <col min="8" max="8" width="7.625" style="13" bestFit="1" customWidth="1"/>
    <col min="9" max="9" width="9.25390625" style="13" bestFit="1" customWidth="1"/>
    <col min="10" max="10" width="9.625" style="13" customWidth="1"/>
    <col min="11" max="11" width="9.25390625" style="13" bestFit="1" customWidth="1"/>
    <col min="12" max="12" width="5.50390625" style="13" bestFit="1" customWidth="1"/>
    <col min="13" max="13" width="12.50390625" style="13" bestFit="1" customWidth="1"/>
    <col min="14" max="14" width="3.375" style="16" customWidth="1"/>
    <col min="15" max="15" width="4.75390625" style="12" customWidth="1"/>
    <col min="16" max="17" width="9.00390625" style="12" customWidth="1"/>
    <col min="18" max="18" width="9.50390625" style="12" customWidth="1"/>
    <col min="19" max="16384" width="9.00390625" style="12" customWidth="1"/>
  </cols>
  <sheetData>
    <row r="1" spans="2:13" ht="14.25">
      <c r="B1" s="38" t="s">
        <v>180</v>
      </c>
      <c r="D1" s="14"/>
      <c r="E1" s="14"/>
      <c r="F1" s="14"/>
      <c r="G1" s="14"/>
      <c r="H1" s="14"/>
      <c r="I1" s="14"/>
      <c r="J1" s="15"/>
      <c r="K1" s="14"/>
      <c r="L1" s="14"/>
      <c r="M1" s="14"/>
    </row>
    <row r="2" spans="2:19" ht="12" customHeight="1">
      <c r="B2" s="17"/>
      <c r="C2" s="18"/>
      <c r="D2" s="18"/>
      <c r="E2" s="18"/>
      <c r="F2" s="18"/>
      <c r="G2" s="18"/>
      <c r="H2" s="18"/>
      <c r="I2" s="17"/>
      <c r="J2" s="17"/>
      <c r="K2" s="15"/>
      <c r="L2" s="15"/>
      <c r="M2" s="15"/>
      <c r="O2" s="19"/>
      <c r="P2" s="19"/>
      <c r="Q2" s="19"/>
      <c r="R2" s="19"/>
      <c r="S2" s="19"/>
    </row>
    <row r="3" spans="2:14" ht="12" customHeight="1">
      <c r="B3" s="173" t="s">
        <v>181</v>
      </c>
      <c r="C3" s="108"/>
      <c r="D3" s="175" t="s">
        <v>165</v>
      </c>
      <c r="E3" s="176"/>
      <c r="F3" s="176"/>
      <c r="G3" s="177"/>
      <c r="H3" s="178" t="s">
        <v>166</v>
      </c>
      <c r="I3" s="179"/>
      <c r="J3" s="179"/>
      <c r="K3" s="180"/>
      <c r="L3" s="181" t="s">
        <v>167</v>
      </c>
      <c r="M3" s="182"/>
      <c r="N3" s="174" t="s">
        <v>181</v>
      </c>
    </row>
    <row r="4" spans="2:14" ht="12" customHeight="1">
      <c r="B4" s="173"/>
      <c r="C4" s="109" t="s">
        <v>2</v>
      </c>
      <c r="D4" s="88" t="s">
        <v>168</v>
      </c>
      <c r="E4" s="96"/>
      <c r="F4" s="89" t="s">
        <v>169</v>
      </c>
      <c r="G4" s="97"/>
      <c r="H4" s="89" t="s">
        <v>170</v>
      </c>
      <c r="I4" s="97"/>
      <c r="J4" s="88" t="s">
        <v>171</v>
      </c>
      <c r="K4" s="96"/>
      <c r="L4" s="90" t="s">
        <v>172</v>
      </c>
      <c r="M4" s="99" t="s">
        <v>173</v>
      </c>
      <c r="N4" s="174"/>
    </row>
    <row r="5" spans="2:14" ht="12" customHeight="1">
      <c r="B5" s="173"/>
      <c r="C5" s="110"/>
      <c r="D5" s="95" t="s">
        <v>174</v>
      </c>
      <c r="E5" s="98" t="s">
        <v>175</v>
      </c>
      <c r="F5" s="93" t="s">
        <v>174</v>
      </c>
      <c r="G5" s="98" t="s">
        <v>175</v>
      </c>
      <c r="H5" s="94" t="s">
        <v>174</v>
      </c>
      <c r="I5" s="98" t="s">
        <v>175</v>
      </c>
      <c r="J5" s="93" t="s">
        <v>174</v>
      </c>
      <c r="K5" s="98" t="s">
        <v>175</v>
      </c>
      <c r="L5" s="92"/>
      <c r="M5" s="91" t="s">
        <v>176</v>
      </c>
      <c r="N5" s="174"/>
    </row>
    <row r="6" spans="2:14" ht="12" customHeight="1">
      <c r="B6" s="184"/>
      <c r="C6" s="184"/>
      <c r="D6" s="101" t="s">
        <v>177</v>
      </c>
      <c r="E6" s="101" t="s">
        <v>177</v>
      </c>
      <c r="F6" s="101" t="s">
        <v>177</v>
      </c>
      <c r="G6" s="101" t="s">
        <v>177</v>
      </c>
      <c r="H6" s="101" t="s">
        <v>177</v>
      </c>
      <c r="I6" s="101" t="s">
        <v>177</v>
      </c>
      <c r="J6" s="101" t="s">
        <v>177</v>
      </c>
      <c r="K6" s="101" t="s">
        <v>177</v>
      </c>
      <c r="L6" s="101" t="s">
        <v>177</v>
      </c>
      <c r="M6" s="101" t="s">
        <v>177</v>
      </c>
      <c r="N6" s="102"/>
    </row>
    <row r="7" spans="2:14" ht="12" customHeight="1">
      <c r="B7" s="100">
        <v>1</v>
      </c>
      <c r="C7" s="105" t="s">
        <v>33</v>
      </c>
      <c r="D7" s="106">
        <v>6</v>
      </c>
      <c r="E7" s="106">
        <v>12</v>
      </c>
      <c r="F7" s="106">
        <v>2</v>
      </c>
      <c r="G7" s="106">
        <v>4</v>
      </c>
      <c r="H7" s="106">
        <v>67</v>
      </c>
      <c r="I7" s="106">
        <v>203</v>
      </c>
      <c r="J7" s="106">
        <v>141</v>
      </c>
      <c r="K7" s="106">
        <v>47</v>
      </c>
      <c r="L7" s="106">
        <v>482</v>
      </c>
      <c r="M7" s="104">
        <v>4.61690246075154</v>
      </c>
      <c r="N7" s="102">
        <v>1</v>
      </c>
    </row>
    <row r="8" spans="2:14" ht="12">
      <c r="B8" s="100">
        <v>2</v>
      </c>
      <c r="C8" s="105" t="s">
        <v>34</v>
      </c>
      <c r="D8" s="106">
        <v>9</v>
      </c>
      <c r="E8" s="106">
        <v>12</v>
      </c>
      <c r="F8" s="106">
        <v>1</v>
      </c>
      <c r="G8" s="106">
        <v>2</v>
      </c>
      <c r="H8" s="106">
        <v>46</v>
      </c>
      <c r="I8" s="106">
        <v>178</v>
      </c>
      <c r="J8" s="106">
        <v>55</v>
      </c>
      <c r="K8" s="106">
        <v>29</v>
      </c>
      <c r="L8" s="106">
        <v>332</v>
      </c>
      <c r="M8" s="104">
        <v>3.8052884339862687</v>
      </c>
      <c r="N8" s="102">
        <v>2</v>
      </c>
    </row>
    <row r="9" spans="2:14" ht="12" customHeight="1">
      <c r="B9" s="100">
        <v>3</v>
      </c>
      <c r="C9" s="105" t="s">
        <v>35</v>
      </c>
      <c r="D9" s="106">
        <v>1</v>
      </c>
      <c r="E9" s="106">
        <v>3</v>
      </c>
      <c r="F9" s="106">
        <v>1</v>
      </c>
      <c r="G9" s="106">
        <v>1</v>
      </c>
      <c r="H9" s="106">
        <v>134</v>
      </c>
      <c r="I9" s="106">
        <v>140</v>
      </c>
      <c r="J9" s="106">
        <v>69</v>
      </c>
      <c r="K9" s="106">
        <v>15</v>
      </c>
      <c r="L9" s="106">
        <v>364</v>
      </c>
      <c r="M9" s="104">
        <v>7.471724449370856</v>
      </c>
      <c r="N9" s="102">
        <v>3</v>
      </c>
    </row>
    <row r="10" spans="2:14" ht="12" customHeight="1">
      <c r="B10" s="100">
        <v>4</v>
      </c>
      <c r="C10" s="105" t="s">
        <v>36</v>
      </c>
      <c r="D10" s="106">
        <v>0</v>
      </c>
      <c r="E10" s="106">
        <v>1</v>
      </c>
      <c r="F10" s="106">
        <v>0</v>
      </c>
      <c r="G10" s="106">
        <v>0</v>
      </c>
      <c r="H10" s="106">
        <v>24</v>
      </c>
      <c r="I10" s="106">
        <v>86</v>
      </c>
      <c r="J10" s="106">
        <v>30</v>
      </c>
      <c r="K10" s="106">
        <v>22</v>
      </c>
      <c r="L10" s="106">
        <v>163</v>
      </c>
      <c r="M10" s="104">
        <v>3.347641247869216</v>
      </c>
      <c r="N10" s="102">
        <v>4</v>
      </c>
    </row>
    <row r="11" spans="2:14" ht="12" customHeight="1">
      <c r="B11" s="100">
        <v>5</v>
      </c>
      <c r="C11" s="105" t="s">
        <v>37</v>
      </c>
      <c r="D11" s="106">
        <v>1</v>
      </c>
      <c r="E11" s="106">
        <v>1</v>
      </c>
      <c r="F11" s="106">
        <v>1</v>
      </c>
      <c r="G11" s="106">
        <v>0</v>
      </c>
      <c r="H11" s="106">
        <v>8</v>
      </c>
      <c r="I11" s="106">
        <v>53</v>
      </c>
      <c r="J11" s="106">
        <v>32</v>
      </c>
      <c r="K11" s="106">
        <v>13</v>
      </c>
      <c r="L11" s="106">
        <v>109</v>
      </c>
      <c r="M11" s="104">
        <v>2.0935369249975992</v>
      </c>
      <c r="N11" s="102">
        <v>5</v>
      </c>
    </row>
    <row r="12" spans="2:14" ht="12" customHeight="1">
      <c r="B12" s="100">
        <v>6</v>
      </c>
      <c r="C12" s="105" t="s">
        <v>38</v>
      </c>
      <c r="D12" s="106">
        <v>0</v>
      </c>
      <c r="E12" s="106">
        <v>8</v>
      </c>
      <c r="F12" s="106">
        <v>0</v>
      </c>
      <c r="G12" s="106">
        <v>1</v>
      </c>
      <c r="H12" s="106">
        <v>32</v>
      </c>
      <c r="I12" s="106">
        <v>130</v>
      </c>
      <c r="J12" s="106">
        <v>14</v>
      </c>
      <c r="K12" s="106">
        <v>18</v>
      </c>
      <c r="L12" s="106">
        <v>203</v>
      </c>
      <c r="M12" s="104">
        <v>9.393364490305864</v>
      </c>
      <c r="N12" s="102">
        <v>6</v>
      </c>
    </row>
    <row r="13" spans="2:14" ht="12" customHeight="1">
      <c r="B13" s="100">
        <v>7</v>
      </c>
      <c r="C13" s="105" t="s">
        <v>39</v>
      </c>
      <c r="D13" s="106">
        <v>1</v>
      </c>
      <c r="E13" s="106">
        <v>0</v>
      </c>
      <c r="F13" s="106">
        <v>1</v>
      </c>
      <c r="G13" s="106">
        <v>0</v>
      </c>
      <c r="H13" s="106">
        <v>15</v>
      </c>
      <c r="I13" s="106">
        <v>10</v>
      </c>
      <c r="J13" s="106">
        <v>43</v>
      </c>
      <c r="K13" s="106">
        <v>2</v>
      </c>
      <c r="L13" s="106">
        <v>72</v>
      </c>
      <c r="M13" s="104">
        <v>2.3014224069042672</v>
      </c>
      <c r="N13" s="102">
        <v>7</v>
      </c>
    </row>
    <row r="14" spans="2:14" ht="12" customHeight="1">
      <c r="B14" s="100">
        <v>8</v>
      </c>
      <c r="C14" s="105" t="s">
        <v>40</v>
      </c>
      <c r="D14" s="106">
        <v>0</v>
      </c>
      <c r="E14" s="106">
        <v>0</v>
      </c>
      <c r="F14" s="106">
        <v>0</v>
      </c>
      <c r="G14" s="106">
        <v>0</v>
      </c>
      <c r="H14" s="106">
        <v>15</v>
      </c>
      <c r="I14" s="106">
        <v>38</v>
      </c>
      <c r="J14" s="106">
        <v>20</v>
      </c>
      <c r="K14" s="106">
        <v>2</v>
      </c>
      <c r="L14" s="106">
        <v>75</v>
      </c>
      <c r="M14" s="104">
        <v>3.9678340916305155</v>
      </c>
      <c r="N14" s="102">
        <v>8</v>
      </c>
    </row>
    <row r="15" spans="2:14" ht="12" customHeight="1">
      <c r="B15" s="100">
        <v>9</v>
      </c>
      <c r="C15" s="105" t="s">
        <v>41</v>
      </c>
      <c r="D15" s="106">
        <v>0</v>
      </c>
      <c r="E15" s="106">
        <v>0</v>
      </c>
      <c r="F15" s="106">
        <v>0</v>
      </c>
      <c r="G15" s="106">
        <v>0</v>
      </c>
      <c r="H15" s="106">
        <v>28</v>
      </c>
      <c r="I15" s="106">
        <v>86</v>
      </c>
      <c r="J15" s="106">
        <v>14</v>
      </c>
      <c r="K15" s="106">
        <v>1</v>
      </c>
      <c r="L15" s="106">
        <v>129</v>
      </c>
      <c r="M15" s="104">
        <v>5.258223617168712</v>
      </c>
      <c r="N15" s="102">
        <v>9</v>
      </c>
    </row>
    <row r="16" spans="2:14" ht="12" customHeight="1">
      <c r="B16" s="100">
        <v>10</v>
      </c>
      <c r="C16" s="105" t="s">
        <v>42</v>
      </c>
      <c r="D16" s="106">
        <v>0</v>
      </c>
      <c r="E16" s="106">
        <v>1</v>
      </c>
      <c r="F16" s="106">
        <v>0</v>
      </c>
      <c r="G16" s="106">
        <v>0</v>
      </c>
      <c r="H16" s="106">
        <v>15</v>
      </c>
      <c r="I16" s="106">
        <v>32</v>
      </c>
      <c r="J16" s="106">
        <v>8</v>
      </c>
      <c r="K16" s="106">
        <v>4</v>
      </c>
      <c r="L16" s="106">
        <v>60</v>
      </c>
      <c r="M16" s="104">
        <v>2.9076811243033682</v>
      </c>
      <c r="N16" s="102">
        <v>10</v>
      </c>
    </row>
    <row r="17" spans="2:14" ht="12" customHeight="1">
      <c r="B17" s="100">
        <v>11</v>
      </c>
      <c r="C17" s="105" t="s">
        <v>43</v>
      </c>
      <c r="D17" s="106">
        <v>1</v>
      </c>
      <c r="E17" s="106">
        <v>0</v>
      </c>
      <c r="F17" s="106">
        <v>0</v>
      </c>
      <c r="G17" s="106">
        <v>0</v>
      </c>
      <c r="H17" s="106">
        <v>7</v>
      </c>
      <c r="I17" s="106">
        <v>76</v>
      </c>
      <c r="J17" s="106">
        <v>6</v>
      </c>
      <c r="K17" s="106">
        <v>5</v>
      </c>
      <c r="L17" s="106">
        <v>95</v>
      </c>
      <c r="M17" s="104">
        <v>5.149609713790112</v>
      </c>
      <c r="N17" s="102">
        <v>11</v>
      </c>
    </row>
    <row r="18" spans="2:14" ht="12" customHeight="1">
      <c r="B18" s="100">
        <v>12</v>
      </c>
      <c r="C18" s="105" t="s">
        <v>44</v>
      </c>
      <c r="D18" s="106">
        <v>0</v>
      </c>
      <c r="E18" s="106">
        <v>0</v>
      </c>
      <c r="F18" s="106">
        <v>0</v>
      </c>
      <c r="G18" s="106">
        <v>0</v>
      </c>
      <c r="H18" s="106">
        <v>2</v>
      </c>
      <c r="I18" s="106">
        <v>7</v>
      </c>
      <c r="J18" s="106">
        <v>8</v>
      </c>
      <c r="K18" s="106">
        <v>0</v>
      </c>
      <c r="L18" s="106">
        <v>17</v>
      </c>
      <c r="M18" s="104">
        <v>4.104297440849831</v>
      </c>
      <c r="N18" s="102">
        <v>12</v>
      </c>
    </row>
    <row r="19" spans="2:14" ht="12" customHeight="1">
      <c r="B19" s="100">
        <v>13</v>
      </c>
      <c r="C19" s="105" t="s">
        <v>45</v>
      </c>
      <c r="D19" s="106">
        <v>0</v>
      </c>
      <c r="E19" s="106">
        <v>1</v>
      </c>
      <c r="F19" s="106">
        <v>0</v>
      </c>
      <c r="G19" s="106">
        <v>0</v>
      </c>
      <c r="H19" s="106">
        <v>6</v>
      </c>
      <c r="I19" s="106">
        <v>26</v>
      </c>
      <c r="J19" s="106">
        <v>16</v>
      </c>
      <c r="K19" s="106">
        <v>7</v>
      </c>
      <c r="L19" s="106">
        <v>56</v>
      </c>
      <c r="M19" s="104">
        <v>9.45945945945946</v>
      </c>
      <c r="N19" s="102">
        <v>13</v>
      </c>
    </row>
    <row r="20" spans="2:14" ht="12" customHeight="1">
      <c r="B20" s="100">
        <v>14</v>
      </c>
      <c r="C20" s="105" t="s">
        <v>46</v>
      </c>
      <c r="D20" s="106">
        <v>0</v>
      </c>
      <c r="E20" s="106">
        <v>1</v>
      </c>
      <c r="F20" s="106">
        <v>0</v>
      </c>
      <c r="G20" s="106">
        <v>0</v>
      </c>
      <c r="H20" s="106">
        <v>3</v>
      </c>
      <c r="I20" s="106">
        <v>19</v>
      </c>
      <c r="J20" s="106">
        <v>4</v>
      </c>
      <c r="K20" s="106">
        <v>6</v>
      </c>
      <c r="L20" s="106">
        <v>33</v>
      </c>
      <c r="M20" s="104">
        <v>3.8632638726293607</v>
      </c>
      <c r="N20" s="102">
        <v>14</v>
      </c>
    </row>
    <row r="21" spans="2:14" ht="12" customHeight="1">
      <c r="B21" s="100">
        <v>15</v>
      </c>
      <c r="C21" s="105" t="s">
        <v>47</v>
      </c>
      <c r="D21" s="106">
        <v>0</v>
      </c>
      <c r="E21" s="106">
        <v>0</v>
      </c>
      <c r="F21" s="106">
        <v>0</v>
      </c>
      <c r="G21" s="106">
        <v>0</v>
      </c>
      <c r="H21" s="106">
        <v>4</v>
      </c>
      <c r="I21" s="106">
        <v>4</v>
      </c>
      <c r="J21" s="106">
        <v>4</v>
      </c>
      <c r="K21" s="106">
        <v>2</v>
      </c>
      <c r="L21" s="106">
        <v>14</v>
      </c>
      <c r="M21" s="104">
        <v>2.2155404336129134</v>
      </c>
      <c r="N21" s="102">
        <v>15</v>
      </c>
    </row>
    <row r="22" spans="2:14" ht="12" customHeight="1">
      <c r="B22" s="100">
        <v>16</v>
      </c>
      <c r="C22" s="105" t="s">
        <v>48</v>
      </c>
      <c r="D22" s="106">
        <v>0</v>
      </c>
      <c r="E22" s="106">
        <v>0</v>
      </c>
      <c r="F22" s="106">
        <v>0</v>
      </c>
      <c r="G22" s="106">
        <v>0</v>
      </c>
      <c r="H22" s="106">
        <v>0</v>
      </c>
      <c r="I22" s="106">
        <v>2</v>
      </c>
      <c r="J22" s="106">
        <v>1</v>
      </c>
      <c r="K22" s="106">
        <v>0</v>
      </c>
      <c r="L22" s="106">
        <v>3</v>
      </c>
      <c r="M22" s="104">
        <v>0.7772020725388601</v>
      </c>
      <c r="N22" s="102">
        <v>16</v>
      </c>
    </row>
    <row r="23" spans="2:14" ht="12" customHeight="1">
      <c r="B23" s="100">
        <v>17</v>
      </c>
      <c r="C23" s="105" t="s">
        <v>49</v>
      </c>
      <c r="D23" s="106">
        <v>0</v>
      </c>
      <c r="E23" s="106">
        <v>5</v>
      </c>
      <c r="F23" s="106">
        <v>1</v>
      </c>
      <c r="G23" s="106">
        <v>1</v>
      </c>
      <c r="H23" s="106">
        <v>0</v>
      </c>
      <c r="I23" s="106">
        <v>1</v>
      </c>
      <c r="J23" s="106">
        <v>10</v>
      </c>
      <c r="K23" s="106">
        <v>11</v>
      </c>
      <c r="L23" s="106">
        <v>29</v>
      </c>
      <c r="M23" s="104">
        <v>6.420190391853</v>
      </c>
      <c r="N23" s="102">
        <v>17</v>
      </c>
    </row>
    <row r="24" spans="2:14" ht="12" customHeight="1">
      <c r="B24" s="100">
        <v>18</v>
      </c>
      <c r="C24" s="105" t="s">
        <v>50</v>
      </c>
      <c r="D24" s="106">
        <v>0</v>
      </c>
      <c r="E24" s="106">
        <v>0</v>
      </c>
      <c r="F24" s="106">
        <v>0</v>
      </c>
      <c r="G24" s="106">
        <v>0</v>
      </c>
      <c r="H24" s="106">
        <v>0</v>
      </c>
      <c r="I24" s="106">
        <v>5</v>
      </c>
      <c r="J24" s="106">
        <v>11</v>
      </c>
      <c r="K24" s="106">
        <v>3</v>
      </c>
      <c r="L24" s="106">
        <v>19</v>
      </c>
      <c r="M24" s="104">
        <v>2.953061858874728</v>
      </c>
      <c r="N24" s="102">
        <v>18</v>
      </c>
    </row>
    <row r="25" spans="2:14" ht="12" customHeight="1">
      <c r="B25" s="100">
        <v>19</v>
      </c>
      <c r="C25" s="105" t="s">
        <v>51</v>
      </c>
      <c r="D25" s="106">
        <v>0</v>
      </c>
      <c r="E25" s="106">
        <v>0</v>
      </c>
      <c r="F25" s="106">
        <v>0</v>
      </c>
      <c r="G25" s="106">
        <v>0</v>
      </c>
      <c r="H25" s="106">
        <v>1</v>
      </c>
      <c r="I25" s="106">
        <v>1</v>
      </c>
      <c r="J25" s="106">
        <v>5</v>
      </c>
      <c r="K25" s="106">
        <v>1</v>
      </c>
      <c r="L25" s="106">
        <v>8</v>
      </c>
      <c r="M25" s="104">
        <v>6.41025641025641</v>
      </c>
      <c r="N25" s="102">
        <v>19</v>
      </c>
    </row>
    <row r="26" spans="2:14" ht="12" customHeight="1">
      <c r="B26" s="100">
        <v>20</v>
      </c>
      <c r="C26" s="105" t="s">
        <v>52</v>
      </c>
      <c r="D26" s="106">
        <v>0</v>
      </c>
      <c r="E26" s="106">
        <v>0</v>
      </c>
      <c r="F26" s="106">
        <v>0</v>
      </c>
      <c r="G26" s="106">
        <v>0</v>
      </c>
      <c r="H26" s="106">
        <v>0</v>
      </c>
      <c r="I26" s="106">
        <v>0</v>
      </c>
      <c r="J26" s="106">
        <v>3</v>
      </c>
      <c r="K26" s="106">
        <v>0</v>
      </c>
      <c r="L26" s="106">
        <v>3</v>
      </c>
      <c r="M26" s="104">
        <v>1.9867549668874172</v>
      </c>
      <c r="N26" s="102">
        <v>20</v>
      </c>
    </row>
    <row r="27" spans="2:14" ht="12" customHeight="1">
      <c r="B27" s="100">
        <v>21</v>
      </c>
      <c r="C27" s="105" t="s">
        <v>53</v>
      </c>
      <c r="D27" s="106">
        <v>0</v>
      </c>
      <c r="E27" s="106">
        <v>0</v>
      </c>
      <c r="F27" s="106">
        <v>0</v>
      </c>
      <c r="G27" s="106">
        <v>0</v>
      </c>
      <c r="H27" s="106">
        <v>6</v>
      </c>
      <c r="I27" s="106">
        <v>13</v>
      </c>
      <c r="J27" s="106">
        <v>29</v>
      </c>
      <c r="K27" s="106">
        <v>5</v>
      </c>
      <c r="L27" s="106">
        <v>53</v>
      </c>
      <c r="M27" s="104">
        <v>5.492797181055032</v>
      </c>
      <c r="N27" s="102">
        <v>21</v>
      </c>
    </row>
    <row r="28" spans="2:14" ht="12" customHeight="1">
      <c r="B28" s="100">
        <v>22</v>
      </c>
      <c r="C28" s="105" t="s">
        <v>54</v>
      </c>
      <c r="D28" s="106">
        <v>0</v>
      </c>
      <c r="E28" s="106">
        <v>0</v>
      </c>
      <c r="F28" s="106">
        <v>0</v>
      </c>
      <c r="G28" s="106">
        <v>0</v>
      </c>
      <c r="H28" s="106">
        <v>4</v>
      </c>
      <c r="I28" s="106">
        <v>1</v>
      </c>
      <c r="J28" s="106">
        <v>4</v>
      </c>
      <c r="K28" s="106">
        <v>0</v>
      </c>
      <c r="L28" s="106">
        <v>9</v>
      </c>
      <c r="M28" s="104">
        <v>3.7344398340248963</v>
      </c>
      <c r="N28" s="102">
        <v>22</v>
      </c>
    </row>
    <row r="29" spans="2:14" ht="12" customHeight="1">
      <c r="B29" s="100">
        <v>23</v>
      </c>
      <c r="C29" s="105" t="s">
        <v>55</v>
      </c>
      <c r="D29" s="106">
        <v>0</v>
      </c>
      <c r="E29" s="106">
        <v>3</v>
      </c>
      <c r="F29" s="106">
        <v>0</v>
      </c>
      <c r="G29" s="106">
        <v>0</v>
      </c>
      <c r="H29" s="106">
        <v>1</v>
      </c>
      <c r="I29" s="106">
        <v>20</v>
      </c>
      <c r="J29" s="106">
        <v>7</v>
      </c>
      <c r="K29" s="106">
        <v>9</v>
      </c>
      <c r="L29" s="106">
        <v>40</v>
      </c>
      <c r="M29" s="104">
        <v>5.88235294117647</v>
      </c>
      <c r="N29" s="102">
        <v>23</v>
      </c>
    </row>
    <row r="30" spans="2:14" ht="12" customHeight="1">
      <c r="B30" s="100">
        <v>24</v>
      </c>
      <c r="C30" s="105" t="s">
        <v>56</v>
      </c>
      <c r="D30" s="106">
        <v>4</v>
      </c>
      <c r="E30" s="106">
        <v>0</v>
      </c>
      <c r="F30" s="106">
        <v>1</v>
      </c>
      <c r="G30" s="106">
        <v>0</v>
      </c>
      <c r="H30" s="106">
        <v>26</v>
      </c>
      <c r="I30" s="106">
        <v>524</v>
      </c>
      <c r="J30" s="106">
        <v>34</v>
      </c>
      <c r="K30" s="106">
        <v>0</v>
      </c>
      <c r="L30" s="106">
        <v>589</v>
      </c>
      <c r="M30" s="104">
        <v>47.89786126697568</v>
      </c>
      <c r="N30" s="102">
        <v>24</v>
      </c>
    </row>
    <row r="31" spans="2:14" ht="12" customHeight="1">
      <c r="B31" s="100">
        <v>25</v>
      </c>
      <c r="C31" s="105" t="s">
        <v>57</v>
      </c>
      <c r="D31" s="106">
        <v>0</v>
      </c>
      <c r="E31" s="106">
        <v>0</v>
      </c>
      <c r="F31" s="106">
        <v>0</v>
      </c>
      <c r="G31" s="106">
        <v>0</v>
      </c>
      <c r="H31" s="106">
        <v>0</v>
      </c>
      <c r="I31" s="106">
        <v>0</v>
      </c>
      <c r="J31" s="106">
        <v>1</v>
      </c>
      <c r="K31" s="106">
        <v>0</v>
      </c>
      <c r="L31" s="106">
        <v>1</v>
      </c>
      <c r="M31" s="104">
        <v>0.19043991620643688</v>
      </c>
      <c r="N31" s="102">
        <v>25</v>
      </c>
    </row>
    <row r="32" spans="2:14" ht="12" customHeight="1">
      <c r="B32" s="100">
        <v>26</v>
      </c>
      <c r="C32" s="105" t="s">
        <v>58</v>
      </c>
      <c r="D32" s="106">
        <v>0</v>
      </c>
      <c r="E32" s="106">
        <v>0</v>
      </c>
      <c r="F32" s="106">
        <v>0</v>
      </c>
      <c r="G32" s="106">
        <v>0</v>
      </c>
      <c r="H32" s="106">
        <v>2</v>
      </c>
      <c r="I32" s="106">
        <v>0</v>
      </c>
      <c r="J32" s="106">
        <v>2</v>
      </c>
      <c r="K32" s="106">
        <v>0</v>
      </c>
      <c r="L32" s="106">
        <v>4</v>
      </c>
      <c r="M32" s="104">
        <v>4.415011037527594</v>
      </c>
      <c r="N32" s="102">
        <v>26</v>
      </c>
    </row>
    <row r="33" spans="2:14" ht="12" customHeight="1">
      <c r="B33" s="100">
        <v>27</v>
      </c>
      <c r="C33" s="105" t="s">
        <v>59</v>
      </c>
      <c r="D33" s="106">
        <v>1</v>
      </c>
      <c r="E33" s="106">
        <v>1</v>
      </c>
      <c r="F33" s="106">
        <v>0</v>
      </c>
      <c r="G33" s="106">
        <v>0</v>
      </c>
      <c r="H33" s="106">
        <v>3</v>
      </c>
      <c r="I33" s="106">
        <v>5</v>
      </c>
      <c r="J33" s="106">
        <v>2</v>
      </c>
      <c r="K33" s="106">
        <v>2</v>
      </c>
      <c r="L33" s="106">
        <v>14</v>
      </c>
      <c r="M33" s="104">
        <v>7.696536558548653</v>
      </c>
      <c r="N33" s="102">
        <v>27</v>
      </c>
    </row>
    <row r="34" spans="2:14" ht="12" customHeight="1">
      <c r="B34" s="100">
        <v>28</v>
      </c>
      <c r="C34" s="105" t="s">
        <v>60</v>
      </c>
      <c r="D34" s="106">
        <v>0</v>
      </c>
      <c r="E34" s="106">
        <v>0</v>
      </c>
      <c r="F34" s="106">
        <v>0</v>
      </c>
      <c r="G34" s="106">
        <v>0</v>
      </c>
      <c r="H34" s="106">
        <v>1</v>
      </c>
      <c r="I34" s="106">
        <v>0</v>
      </c>
      <c r="J34" s="106">
        <v>3</v>
      </c>
      <c r="K34" s="106">
        <v>0</v>
      </c>
      <c r="L34" s="106">
        <v>4</v>
      </c>
      <c r="M34" s="104">
        <v>0.7992007992007992</v>
      </c>
      <c r="N34" s="102">
        <v>28</v>
      </c>
    </row>
    <row r="35" spans="2:14" ht="12" customHeight="1">
      <c r="B35" s="100">
        <v>29</v>
      </c>
      <c r="C35" s="105" t="s">
        <v>61</v>
      </c>
      <c r="D35" s="106">
        <v>0</v>
      </c>
      <c r="E35" s="106">
        <v>0</v>
      </c>
      <c r="F35" s="106">
        <v>0</v>
      </c>
      <c r="G35" s="106">
        <v>0</v>
      </c>
      <c r="H35" s="106">
        <v>1</v>
      </c>
      <c r="I35" s="106">
        <v>5</v>
      </c>
      <c r="J35" s="106">
        <v>10</v>
      </c>
      <c r="K35" s="106">
        <v>0</v>
      </c>
      <c r="L35" s="106">
        <v>16</v>
      </c>
      <c r="M35" s="104">
        <v>2.6697814116469214</v>
      </c>
      <c r="N35" s="102">
        <v>29</v>
      </c>
    </row>
    <row r="36" spans="2:14" ht="12" customHeight="1">
      <c r="B36" s="100">
        <v>30</v>
      </c>
      <c r="C36" s="105" t="s">
        <v>62</v>
      </c>
      <c r="D36" s="106">
        <v>0</v>
      </c>
      <c r="E36" s="106">
        <v>0</v>
      </c>
      <c r="F36" s="106">
        <v>0</v>
      </c>
      <c r="G36" s="106">
        <v>0</v>
      </c>
      <c r="H36" s="106">
        <v>4</v>
      </c>
      <c r="I36" s="106">
        <v>34</v>
      </c>
      <c r="J36" s="106">
        <v>4</v>
      </c>
      <c r="K36" s="106">
        <v>2</v>
      </c>
      <c r="L36" s="106">
        <v>44</v>
      </c>
      <c r="M36" s="104">
        <v>8.707698396991885</v>
      </c>
      <c r="N36" s="102">
        <v>30</v>
      </c>
    </row>
    <row r="37" spans="2:14" ht="12" customHeight="1">
      <c r="B37" s="100">
        <v>31</v>
      </c>
      <c r="C37" s="105" t="s">
        <v>63</v>
      </c>
      <c r="D37" s="106">
        <v>0</v>
      </c>
      <c r="E37" s="106">
        <v>0</v>
      </c>
      <c r="F37" s="106">
        <v>0</v>
      </c>
      <c r="G37" s="106">
        <v>0</v>
      </c>
      <c r="H37" s="106">
        <v>1</v>
      </c>
      <c r="I37" s="106">
        <v>1</v>
      </c>
      <c r="J37" s="106">
        <v>7</v>
      </c>
      <c r="K37" s="106">
        <v>1</v>
      </c>
      <c r="L37" s="106">
        <v>10</v>
      </c>
      <c r="M37" s="104">
        <v>2.7770063871146906</v>
      </c>
      <c r="N37" s="102">
        <v>31</v>
      </c>
    </row>
    <row r="38" spans="2:14" ht="12" customHeight="1">
      <c r="B38" s="100">
        <v>32</v>
      </c>
      <c r="C38" s="105" t="s">
        <v>64</v>
      </c>
      <c r="D38" s="106">
        <v>1</v>
      </c>
      <c r="E38" s="106">
        <v>0</v>
      </c>
      <c r="F38" s="106">
        <v>0</v>
      </c>
      <c r="G38" s="106">
        <v>0</v>
      </c>
      <c r="H38" s="106">
        <v>3</v>
      </c>
      <c r="I38" s="106">
        <v>19</v>
      </c>
      <c r="J38" s="106">
        <v>13</v>
      </c>
      <c r="K38" s="106">
        <v>4</v>
      </c>
      <c r="L38" s="106">
        <v>40</v>
      </c>
      <c r="M38" s="104">
        <v>4.097520999795123</v>
      </c>
      <c r="N38" s="102">
        <v>32</v>
      </c>
    </row>
    <row r="39" spans="2:14" ht="12" customHeight="1">
      <c r="B39" s="100">
        <v>33</v>
      </c>
      <c r="C39" s="105" t="s">
        <v>65</v>
      </c>
      <c r="D39" s="106">
        <v>2</v>
      </c>
      <c r="E39" s="106">
        <v>3</v>
      </c>
      <c r="F39" s="106">
        <v>2</v>
      </c>
      <c r="G39" s="106">
        <v>0</v>
      </c>
      <c r="H39" s="106">
        <v>1</v>
      </c>
      <c r="I39" s="106">
        <v>52</v>
      </c>
      <c r="J39" s="106">
        <v>5</v>
      </c>
      <c r="K39" s="106">
        <v>11</v>
      </c>
      <c r="L39" s="106">
        <v>76</v>
      </c>
      <c r="M39" s="104">
        <v>72.1747388414055</v>
      </c>
      <c r="N39" s="102">
        <v>33</v>
      </c>
    </row>
    <row r="40" spans="2:14" ht="12" customHeight="1">
      <c r="B40" s="100">
        <v>34</v>
      </c>
      <c r="C40" s="105" t="s">
        <v>66</v>
      </c>
      <c r="D40" s="106">
        <v>0</v>
      </c>
      <c r="E40" s="106">
        <v>0</v>
      </c>
      <c r="F40" s="106">
        <v>0</v>
      </c>
      <c r="G40" s="106">
        <v>0</v>
      </c>
      <c r="H40" s="106">
        <v>1</v>
      </c>
      <c r="I40" s="106">
        <v>1</v>
      </c>
      <c r="J40" s="106">
        <v>2</v>
      </c>
      <c r="K40" s="106">
        <v>0</v>
      </c>
      <c r="L40" s="106">
        <v>4</v>
      </c>
      <c r="M40" s="104">
        <v>8.98876404494382</v>
      </c>
      <c r="N40" s="102">
        <v>34</v>
      </c>
    </row>
    <row r="41" spans="2:14" ht="12" customHeight="1">
      <c r="B41" s="100">
        <v>35</v>
      </c>
      <c r="C41" s="105" t="s">
        <v>67</v>
      </c>
      <c r="D41" s="106">
        <v>0</v>
      </c>
      <c r="E41" s="106">
        <v>0</v>
      </c>
      <c r="F41" s="106">
        <v>0</v>
      </c>
      <c r="G41" s="106">
        <v>0</v>
      </c>
      <c r="H41" s="106">
        <v>0</v>
      </c>
      <c r="I41" s="106">
        <v>1</v>
      </c>
      <c r="J41" s="106">
        <v>3</v>
      </c>
      <c r="K41" s="106">
        <v>0</v>
      </c>
      <c r="L41" s="106">
        <v>4</v>
      </c>
      <c r="M41" s="104">
        <v>5.235602094240838</v>
      </c>
      <c r="N41" s="102">
        <v>35</v>
      </c>
    </row>
    <row r="42" spans="2:14" ht="12" customHeight="1">
      <c r="B42" s="100">
        <v>36</v>
      </c>
      <c r="C42" s="105" t="s">
        <v>68</v>
      </c>
      <c r="D42" s="106">
        <v>0</v>
      </c>
      <c r="E42" s="106">
        <v>0</v>
      </c>
      <c r="F42" s="106">
        <v>0</v>
      </c>
      <c r="G42" s="106">
        <v>0</v>
      </c>
      <c r="H42" s="106">
        <v>0</v>
      </c>
      <c r="I42" s="106">
        <v>2</v>
      </c>
      <c r="J42" s="106">
        <v>4</v>
      </c>
      <c r="K42" s="106">
        <v>1</v>
      </c>
      <c r="L42" s="106">
        <v>7</v>
      </c>
      <c r="M42" s="104">
        <v>3.396409509946628</v>
      </c>
      <c r="N42" s="102">
        <v>36</v>
      </c>
    </row>
    <row r="43" spans="2:14" ht="12" customHeight="1">
      <c r="B43" s="100">
        <v>37</v>
      </c>
      <c r="C43" s="105" t="s">
        <v>69</v>
      </c>
      <c r="D43" s="106">
        <v>0</v>
      </c>
      <c r="E43" s="106">
        <v>6</v>
      </c>
      <c r="F43" s="106">
        <v>0</v>
      </c>
      <c r="G43" s="106">
        <v>1</v>
      </c>
      <c r="H43" s="106">
        <v>11</v>
      </c>
      <c r="I43" s="106">
        <v>17</v>
      </c>
      <c r="J43" s="106">
        <v>24</v>
      </c>
      <c r="K43" s="106">
        <v>16</v>
      </c>
      <c r="L43" s="106">
        <v>75</v>
      </c>
      <c r="M43" s="104">
        <v>14.285714285714285</v>
      </c>
      <c r="N43" s="102">
        <v>37</v>
      </c>
    </row>
    <row r="44" spans="2:14" ht="12" customHeight="1">
      <c r="B44" s="100">
        <v>38</v>
      </c>
      <c r="C44" s="105" t="s">
        <v>70</v>
      </c>
      <c r="D44" s="106">
        <v>0</v>
      </c>
      <c r="E44" s="106">
        <v>0</v>
      </c>
      <c r="F44" s="106">
        <v>0</v>
      </c>
      <c r="G44" s="106">
        <v>0</v>
      </c>
      <c r="H44" s="106">
        <v>8</v>
      </c>
      <c r="I44" s="106">
        <v>1</v>
      </c>
      <c r="J44" s="106">
        <v>5</v>
      </c>
      <c r="K44" s="106">
        <v>0</v>
      </c>
      <c r="L44" s="106">
        <v>14</v>
      </c>
      <c r="M44" s="104">
        <v>7.713498622589532</v>
      </c>
      <c r="N44" s="102">
        <v>38</v>
      </c>
    </row>
    <row r="45" spans="2:14" ht="12" customHeight="1">
      <c r="B45" s="100">
        <v>39</v>
      </c>
      <c r="C45" s="105" t="s">
        <v>71</v>
      </c>
      <c r="D45" s="106">
        <v>0</v>
      </c>
      <c r="E45" s="106">
        <v>0</v>
      </c>
      <c r="F45" s="106">
        <v>0</v>
      </c>
      <c r="G45" s="106">
        <v>0</v>
      </c>
      <c r="H45" s="106">
        <v>2</v>
      </c>
      <c r="I45" s="106">
        <v>6</v>
      </c>
      <c r="J45" s="106">
        <v>8</v>
      </c>
      <c r="K45" s="106">
        <v>2</v>
      </c>
      <c r="L45" s="106">
        <v>18</v>
      </c>
      <c r="M45" s="104">
        <v>2.830633747444567</v>
      </c>
      <c r="N45" s="102">
        <v>39</v>
      </c>
    </row>
    <row r="46" spans="2:14" ht="12" customHeight="1">
      <c r="B46" s="100">
        <v>40</v>
      </c>
      <c r="C46" s="105" t="s">
        <v>72</v>
      </c>
      <c r="D46" s="106">
        <v>1</v>
      </c>
      <c r="E46" s="106">
        <v>1</v>
      </c>
      <c r="F46" s="106">
        <v>0</v>
      </c>
      <c r="G46" s="106">
        <v>0</v>
      </c>
      <c r="H46" s="106">
        <v>13</v>
      </c>
      <c r="I46" s="106">
        <v>9</v>
      </c>
      <c r="J46" s="106">
        <v>20</v>
      </c>
      <c r="K46" s="106">
        <v>1</v>
      </c>
      <c r="L46" s="106">
        <v>45</v>
      </c>
      <c r="M46" s="104">
        <v>6.442376521116679</v>
      </c>
      <c r="N46" s="102">
        <v>40</v>
      </c>
    </row>
    <row r="47" spans="2:14" ht="12" customHeight="1">
      <c r="B47" s="100">
        <v>41</v>
      </c>
      <c r="C47" s="105" t="s">
        <v>73</v>
      </c>
      <c r="D47" s="106">
        <v>1</v>
      </c>
      <c r="E47" s="106">
        <v>1</v>
      </c>
      <c r="F47" s="106">
        <v>0</v>
      </c>
      <c r="G47" s="106">
        <v>0</v>
      </c>
      <c r="H47" s="106">
        <v>20</v>
      </c>
      <c r="I47" s="106">
        <v>40</v>
      </c>
      <c r="J47" s="106">
        <v>21</v>
      </c>
      <c r="K47" s="106">
        <v>1</v>
      </c>
      <c r="L47" s="106">
        <v>84</v>
      </c>
      <c r="M47" s="104">
        <v>11.320754716981131</v>
      </c>
      <c r="N47" s="102">
        <v>41</v>
      </c>
    </row>
    <row r="48" spans="2:14" ht="12" customHeight="1">
      <c r="B48" s="100">
        <v>42</v>
      </c>
      <c r="C48" s="105" t="s">
        <v>74</v>
      </c>
      <c r="D48" s="106">
        <v>1</v>
      </c>
      <c r="E48" s="106">
        <v>0</v>
      </c>
      <c r="F48" s="106">
        <v>0</v>
      </c>
      <c r="G48" s="106">
        <v>0</v>
      </c>
      <c r="H48" s="106">
        <v>1</v>
      </c>
      <c r="I48" s="106">
        <v>0</v>
      </c>
      <c r="J48" s="106">
        <v>1</v>
      </c>
      <c r="K48" s="106">
        <v>0</v>
      </c>
      <c r="L48" s="106">
        <v>3</v>
      </c>
      <c r="M48" s="104">
        <v>3.0241935483870965</v>
      </c>
      <c r="N48" s="102">
        <v>42</v>
      </c>
    </row>
    <row r="49" spans="2:14" ht="12" customHeight="1">
      <c r="B49" s="100">
        <v>43</v>
      </c>
      <c r="C49" s="105" t="s">
        <v>75</v>
      </c>
      <c r="D49" s="106">
        <v>1</v>
      </c>
      <c r="E49" s="106">
        <v>1</v>
      </c>
      <c r="F49" s="106">
        <v>1</v>
      </c>
      <c r="G49" s="106">
        <v>0</v>
      </c>
      <c r="H49" s="106">
        <v>7</v>
      </c>
      <c r="I49" s="106">
        <v>14</v>
      </c>
      <c r="J49" s="106">
        <v>13</v>
      </c>
      <c r="K49" s="106">
        <v>10</v>
      </c>
      <c r="L49" s="106">
        <v>47</v>
      </c>
      <c r="M49" s="104">
        <v>7.272164629429057</v>
      </c>
      <c r="N49" s="102">
        <v>43</v>
      </c>
    </row>
    <row r="50" spans="2:14" ht="12" customHeight="1">
      <c r="B50" s="100">
        <v>44</v>
      </c>
      <c r="C50" s="105" t="s">
        <v>76</v>
      </c>
      <c r="D50" s="106">
        <v>0</v>
      </c>
      <c r="E50" s="106">
        <v>0</v>
      </c>
      <c r="F50" s="106">
        <v>0</v>
      </c>
      <c r="G50" s="106">
        <v>0</v>
      </c>
      <c r="H50" s="106">
        <v>3</v>
      </c>
      <c r="I50" s="106">
        <v>5</v>
      </c>
      <c r="J50" s="106">
        <v>1</v>
      </c>
      <c r="K50" s="106">
        <v>0</v>
      </c>
      <c r="L50" s="106">
        <v>9</v>
      </c>
      <c r="M50" s="104">
        <v>2.711660138595963</v>
      </c>
      <c r="N50" s="102">
        <v>44</v>
      </c>
    </row>
    <row r="51" spans="2:14" ht="12" customHeight="1">
      <c r="B51" s="100">
        <v>45</v>
      </c>
      <c r="C51" s="105" t="s">
        <v>77</v>
      </c>
      <c r="D51" s="106">
        <v>0</v>
      </c>
      <c r="E51" s="106">
        <v>0</v>
      </c>
      <c r="F51" s="106">
        <v>0</v>
      </c>
      <c r="G51" s="106">
        <v>0</v>
      </c>
      <c r="H51" s="106">
        <v>2</v>
      </c>
      <c r="I51" s="106">
        <v>1</v>
      </c>
      <c r="J51" s="106">
        <v>6</v>
      </c>
      <c r="K51" s="106">
        <v>1</v>
      </c>
      <c r="L51" s="106">
        <v>10</v>
      </c>
      <c r="M51" s="104">
        <v>1.6404199475065617</v>
      </c>
      <c r="N51" s="102">
        <v>45</v>
      </c>
    </row>
    <row r="52" spans="2:14" ht="12" customHeight="1">
      <c r="B52" s="100">
        <v>46</v>
      </c>
      <c r="C52" s="105" t="s">
        <v>78</v>
      </c>
      <c r="D52" s="106">
        <v>1</v>
      </c>
      <c r="E52" s="106">
        <v>3</v>
      </c>
      <c r="F52" s="106">
        <v>0</v>
      </c>
      <c r="G52" s="106">
        <v>1</v>
      </c>
      <c r="H52" s="106">
        <v>4</v>
      </c>
      <c r="I52" s="106">
        <v>4</v>
      </c>
      <c r="J52" s="106">
        <v>2</v>
      </c>
      <c r="K52" s="106">
        <v>12</v>
      </c>
      <c r="L52" s="106">
        <v>27</v>
      </c>
      <c r="M52" s="104">
        <v>7.332971211298208</v>
      </c>
      <c r="N52" s="102">
        <v>46</v>
      </c>
    </row>
    <row r="53" spans="2:14" ht="12" customHeight="1">
      <c r="B53" s="100">
        <v>47</v>
      </c>
      <c r="C53" s="105" t="s">
        <v>79</v>
      </c>
      <c r="D53" s="106">
        <v>0</v>
      </c>
      <c r="E53" s="106">
        <v>0</v>
      </c>
      <c r="F53" s="106">
        <v>0</v>
      </c>
      <c r="G53" s="106">
        <v>0</v>
      </c>
      <c r="H53" s="106">
        <v>0</v>
      </c>
      <c r="I53" s="106">
        <v>0</v>
      </c>
      <c r="J53" s="106">
        <v>0</v>
      </c>
      <c r="K53" s="106">
        <v>0</v>
      </c>
      <c r="L53" s="106">
        <v>0</v>
      </c>
      <c r="M53" s="104">
        <v>0</v>
      </c>
      <c r="N53" s="102">
        <v>47</v>
      </c>
    </row>
    <row r="54" spans="2:14" ht="12" customHeight="1">
      <c r="B54" s="100">
        <v>48</v>
      </c>
      <c r="C54" s="105" t="s">
        <v>80</v>
      </c>
      <c r="D54" s="106">
        <v>0</v>
      </c>
      <c r="E54" s="106">
        <v>0</v>
      </c>
      <c r="F54" s="106">
        <v>0</v>
      </c>
      <c r="G54" s="106">
        <v>0</v>
      </c>
      <c r="H54" s="106">
        <v>1</v>
      </c>
      <c r="I54" s="106">
        <v>0</v>
      </c>
      <c r="J54" s="106">
        <v>3</v>
      </c>
      <c r="K54" s="106">
        <v>0</v>
      </c>
      <c r="L54" s="106">
        <v>4</v>
      </c>
      <c r="M54" s="104">
        <v>1.9890601690701142</v>
      </c>
      <c r="N54" s="102">
        <v>48</v>
      </c>
    </row>
    <row r="55" spans="2:14" ht="12" customHeight="1">
      <c r="B55" s="100">
        <v>49</v>
      </c>
      <c r="C55" s="105" t="s">
        <v>81</v>
      </c>
      <c r="D55" s="106">
        <v>0</v>
      </c>
      <c r="E55" s="106">
        <v>0</v>
      </c>
      <c r="F55" s="106">
        <v>0</v>
      </c>
      <c r="G55" s="106">
        <v>0</v>
      </c>
      <c r="H55" s="106">
        <v>1</v>
      </c>
      <c r="I55" s="106">
        <v>31</v>
      </c>
      <c r="J55" s="106">
        <v>5</v>
      </c>
      <c r="K55" s="106">
        <v>0</v>
      </c>
      <c r="L55" s="106">
        <v>37</v>
      </c>
      <c r="M55" s="104">
        <v>20.647321428571427</v>
      </c>
      <c r="N55" s="102">
        <v>49</v>
      </c>
    </row>
    <row r="56" spans="2:14" ht="12" customHeight="1">
      <c r="B56" s="100">
        <v>50</v>
      </c>
      <c r="C56" s="105" t="s">
        <v>82</v>
      </c>
      <c r="D56" s="106">
        <v>0</v>
      </c>
      <c r="E56" s="106">
        <v>0</v>
      </c>
      <c r="F56" s="106">
        <v>0</v>
      </c>
      <c r="G56" s="106">
        <v>0</v>
      </c>
      <c r="H56" s="106">
        <v>3</v>
      </c>
      <c r="I56" s="106">
        <v>2</v>
      </c>
      <c r="J56" s="106">
        <v>7</v>
      </c>
      <c r="K56" s="106">
        <v>0</v>
      </c>
      <c r="L56" s="106">
        <v>12</v>
      </c>
      <c r="M56" s="104">
        <v>3.896103896103896</v>
      </c>
      <c r="N56" s="102">
        <v>50</v>
      </c>
    </row>
    <row r="57" spans="2:14" ht="12" customHeight="1">
      <c r="B57" s="100">
        <v>51</v>
      </c>
      <c r="C57" s="105" t="s">
        <v>83</v>
      </c>
      <c r="D57" s="106">
        <v>0</v>
      </c>
      <c r="E57" s="106">
        <v>0</v>
      </c>
      <c r="F57" s="106">
        <v>0</v>
      </c>
      <c r="G57" s="106">
        <v>0</v>
      </c>
      <c r="H57" s="106">
        <v>0</v>
      </c>
      <c r="I57" s="106">
        <v>64</v>
      </c>
      <c r="J57" s="106">
        <v>1</v>
      </c>
      <c r="K57" s="106">
        <v>1</v>
      </c>
      <c r="L57" s="106">
        <v>66</v>
      </c>
      <c r="M57" s="104">
        <v>19.434628975265017</v>
      </c>
      <c r="N57" s="102">
        <v>51</v>
      </c>
    </row>
    <row r="58" spans="2:14" ht="12" customHeight="1">
      <c r="B58" s="100">
        <v>52</v>
      </c>
      <c r="C58" s="105" t="s">
        <v>84</v>
      </c>
      <c r="D58" s="106">
        <v>0</v>
      </c>
      <c r="E58" s="106">
        <v>0</v>
      </c>
      <c r="F58" s="106">
        <v>0</v>
      </c>
      <c r="G58" s="106">
        <v>0</v>
      </c>
      <c r="H58" s="106">
        <v>0</v>
      </c>
      <c r="I58" s="106">
        <v>67</v>
      </c>
      <c r="J58" s="106">
        <v>0</v>
      </c>
      <c r="K58" s="106">
        <v>0</v>
      </c>
      <c r="L58" s="106">
        <v>67</v>
      </c>
      <c r="M58" s="104">
        <v>36.53217011995638</v>
      </c>
      <c r="N58" s="102">
        <v>52</v>
      </c>
    </row>
    <row r="59" spans="2:14" ht="12" customHeight="1">
      <c r="B59" s="100">
        <v>53</v>
      </c>
      <c r="C59" s="105" t="s">
        <v>85</v>
      </c>
      <c r="D59" s="106">
        <v>0</v>
      </c>
      <c r="E59" s="106">
        <v>0</v>
      </c>
      <c r="F59" s="106">
        <v>0</v>
      </c>
      <c r="G59" s="106">
        <v>0</v>
      </c>
      <c r="H59" s="106">
        <v>10</v>
      </c>
      <c r="I59" s="106">
        <v>30</v>
      </c>
      <c r="J59" s="106">
        <v>4</v>
      </c>
      <c r="K59" s="106">
        <v>0</v>
      </c>
      <c r="L59" s="106">
        <v>44</v>
      </c>
      <c r="M59" s="104">
        <v>8.831794460056202</v>
      </c>
      <c r="N59" s="102">
        <v>53</v>
      </c>
    </row>
    <row r="60" spans="2:14" ht="12" customHeight="1">
      <c r="B60" s="100">
        <v>54</v>
      </c>
      <c r="C60" s="105" t="s">
        <v>86</v>
      </c>
      <c r="D60" s="106">
        <v>0</v>
      </c>
      <c r="E60" s="106">
        <v>1</v>
      </c>
      <c r="F60" s="106">
        <v>0</v>
      </c>
      <c r="G60" s="106">
        <v>0</v>
      </c>
      <c r="H60" s="106">
        <v>5</v>
      </c>
      <c r="I60" s="106">
        <v>11</v>
      </c>
      <c r="J60" s="106">
        <v>6</v>
      </c>
      <c r="K60" s="106">
        <v>1</v>
      </c>
      <c r="L60" s="106">
        <v>24</v>
      </c>
      <c r="M60" s="104">
        <v>7.547169811320755</v>
      </c>
      <c r="N60" s="102">
        <v>54</v>
      </c>
    </row>
    <row r="61" spans="2:14" ht="12" customHeight="1">
      <c r="B61" s="100">
        <v>55</v>
      </c>
      <c r="C61" s="105" t="s">
        <v>87</v>
      </c>
      <c r="D61" s="106">
        <v>0</v>
      </c>
      <c r="E61" s="106">
        <v>0</v>
      </c>
      <c r="F61" s="106">
        <v>0</v>
      </c>
      <c r="G61" s="106">
        <v>0</v>
      </c>
      <c r="H61" s="106">
        <v>3</v>
      </c>
      <c r="I61" s="106">
        <v>3</v>
      </c>
      <c r="J61" s="106">
        <v>3</v>
      </c>
      <c r="K61" s="106">
        <v>0</v>
      </c>
      <c r="L61" s="106">
        <v>9</v>
      </c>
      <c r="M61" s="104">
        <v>2.5252525252525255</v>
      </c>
      <c r="N61" s="102">
        <v>55</v>
      </c>
    </row>
    <row r="62" spans="2:14" ht="12" customHeight="1">
      <c r="B62" s="100">
        <v>56</v>
      </c>
      <c r="C62" s="105" t="s">
        <v>88</v>
      </c>
      <c r="D62" s="106">
        <v>0</v>
      </c>
      <c r="E62" s="106">
        <v>1</v>
      </c>
      <c r="F62" s="106">
        <v>0</v>
      </c>
      <c r="G62" s="106">
        <v>0</v>
      </c>
      <c r="H62" s="106">
        <v>2</v>
      </c>
      <c r="I62" s="106">
        <v>19</v>
      </c>
      <c r="J62" s="106">
        <v>0</v>
      </c>
      <c r="K62" s="106">
        <v>3</v>
      </c>
      <c r="L62" s="106">
        <v>25</v>
      </c>
      <c r="M62" s="104">
        <v>5.052546483427648</v>
      </c>
      <c r="N62" s="102">
        <v>56</v>
      </c>
    </row>
    <row r="63" spans="2:14" ht="12" customHeight="1">
      <c r="B63" s="100">
        <v>57</v>
      </c>
      <c r="C63" s="105" t="s">
        <v>89</v>
      </c>
      <c r="D63" s="106">
        <v>0</v>
      </c>
      <c r="E63" s="106">
        <v>0</v>
      </c>
      <c r="F63" s="106">
        <v>0</v>
      </c>
      <c r="G63" s="106">
        <v>0</v>
      </c>
      <c r="H63" s="106">
        <v>0</v>
      </c>
      <c r="I63" s="106">
        <v>3</v>
      </c>
      <c r="J63" s="106">
        <v>0</v>
      </c>
      <c r="K63" s="106">
        <v>1</v>
      </c>
      <c r="L63" s="106">
        <v>4</v>
      </c>
      <c r="M63" s="104">
        <v>0.5603025633842275</v>
      </c>
      <c r="N63" s="102">
        <v>57</v>
      </c>
    </row>
    <row r="64" spans="2:14" ht="12" customHeight="1">
      <c r="B64" s="100">
        <v>58</v>
      </c>
      <c r="C64" s="105" t="s">
        <v>90</v>
      </c>
      <c r="D64" s="106">
        <v>0</v>
      </c>
      <c r="E64" s="106">
        <v>0</v>
      </c>
      <c r="F64" s="106">
        <v>0</v>
      </c>
      <c r="G64" s="106">
        <v>0</v>
      </c>
      <c r="H64" s="106">
        <v>2</v>
      </c>
      <c r="I64" s="106">
        <v>8</v>
      </c>
      <c r="J64" s="106">
        <v>8</v>
      </c>
      <c r="K64" s="106">
        <v>0</v>
      </c>
      <c r="L64" s="106">
        <v>18</v>
      </c>
      <c r="M64" s="104">
        <v>2.288911495422177</v>
      </c>
      <c r="N64" s="102">
        <v>58</v>
      </c>
    </row>
    <row r="65" spans="2:14" ht="12" customHeight="1">
      <c r="B65" s="100">
        <v>59</v>
      </c>
      <c r="C65" s="105" t="s">
        <v>91</v>
      </c>
      <c r="D65" s="106">
        <v>0</v>
      </c>
      <c r="E65" s="106">
        <v>3</v>
      </c>
      <c r="F65" s="106">
        <v>0</v>
      </c>
      <c r="G65" s="106">
        <v>0</v>
      </c>
      <c r="H65" s="106">
        <v>10</v>
      </c>
      <c r="I65" s="106">
        <v>38</v>
      </c>
      <c r="J65" s="106">
        <v>17</v>
      </c>
      <c r="K65" s="106">
        <v>1</v>
      </c>
      <c r="L65" s="106">
        <v>69</v>
      </c>
      <c r="M65" s="104">
        <v>5.552426168825944</v>
      </c>
      <c r="N65" s="102">
        <v>59</v>
      </c>
    </row>
    <row r="66" spans="2:14" ht="12" customHeight="1">
      <c r="B66" s="100">
        <v>60</v>
      </c>
      <c r="C66" s="105" t="s">
        <v>92</v>
      </c>
      <c r="D66" s="106">
        <v>0</v>
      </c>
      <c r="E66" s="106">
        <v>0</v>
      </c>
      <c r="F66" s="106">
        <v>1</v>
      </c>
      <c r="G66" s="106">
        <v>0</v>
      </c>
      <c r="H66" s="106">
        <v>2</v>
      </c>
      <c r="I66" s="106">
        <v>29</v>
      </c>
      <c r="J66" s="106">
        <v>9</v>
      </c>
      <c r="K66" s="106">
        <v>5</v>
      </c>
      <c r="L66" s="106">
        <v>46</v>
      </c>
      <c r="M66" s="104">
        <v>4.1159627773801</v>
      </c>
      <c r="N66" s="102">
        <v>60</v>
      </c>
    </row>
    <row r="67" spans="2:14" ht="12" customHeight="1">
      <c r="B67" s="100">
        <v>61</v>
      </c>
      <c r="C67" s="105" t="s">
        <v>93</v>
      </c>
      <c r="D67" s="106">
        <v>0</v>
      </c>
      <c r="E67" s="106">
        <v>5</v>
      </c>
      <c r="F67" s="106">
        <v>1</v>
      </c>
      <c r="G67" s="106">
        <v>1</v>
      </c>
      <c r="H67" s="106">
        <v>8</v>
      </c>
      <c r="I67" s="106">
        <v>22</v>
      </c>
      <c r="J67" s="106">
        <v>13</v>
      </c>
      <c r="K67" s="106">
        <v>11</v>
      </c>
      <c r="L67" s="106">
        <v>61</v>
      </c>
      <c r="M67" s="104">
        <v>10.504563457895642</v>
      </c>
      <c r="N67" s="102">
        <v>61</v>
      </c>
    </row>
    <row r="68" spans="2:14" ht="12" customHeight="1">
      <c r="B68" s="100">
        <v>62</v>
      </c>
      <c r="C68" s="105" t="s">
        <v>94</v>
      </c>
      <c r="D68" s="106">
        <v>1</v>
      </c>
      <c r="E68" s="106">
        <v>7</v>
      </c>
      <c r="F68" s="106">
        <v>1</v>
      </c>
      <c r="G68" s="106">
        <v>0</v>
      </c>
      <c r="H68" s="106">
        <v>11</v>
      </c>
      <c r="I68" s="106">
        <v>91</v>
      </c>
      <c r="J68" s="106">
        <v>16</v>
      </c>
      <c r="K68" s="106">
        <v>7</v>
      </c>
      <c r="L68" s="106">
        <v>134</v>
      </c>
      <c r="M68" s="104">
        <v>12.736431898108545</v>
      </c>
      <c r="N68" s="102">
        <v>62</v>
      </c>
    </row>
    <row r="69" spans="2:14" ht="12" customHeight="1">
      <c r="B69" s="100">
        <v>63</v>
      </c>
      <c r="C69" s="105" t="s">
        <v>95</v>
      </c>
      <c r="D69" s="106">
        <v>0</v>
      </c>
      <c r="E69" s="106">
        <v>2</v>
      </c>
      <c r="F69" s="106">
        <v>0</v>
      </c>
      <c r="G69" s="106">
        <v>0</v>
      </c>
      <c r="H69" s="106">
        <v>2</v>
      </c>
      <c r="I69" s="106">
        <v>32</v>
      </c>
      <c r="J69" s="106">
        <v>6</v>
      </c>
      <c r="K69" s="106">
        <v>5</v>
      </c>
      <c r="L69" s="106">
        <v>47</v>
      </c>
      <c r="M69" s="104">
        <v>5.796029103465285</v>
      </c>
      <c r="N69" s="102">
        <v>63</v>
      </c>
    </row>
    <row r="70" spans="2:14" ht="12" customHeight="1">
      <c r="B70" s="100">
        <v>64</v>
      </c>
      <c r="C70" s="105" t="s">
        <v>96</v>
      </c>
      <c r="D70" s="106">
        <v>0</v>
      </c>
      <c r="E70" s="106">
        <v>0</v>
      </c>
      <c r="F70" s="106">
        <v>0</v>
      </c>
      <c r="G70" s="106">
        <v>0</v>
      </c>
      <c r="H70" s="106">
        <v>3</v>
      </c>
      <c r="I70" s="106">
        <v>5</v>
      </c>
      <c r="J70" s="106">
        <v>4</v>
      </c>
      <c r="K70" s="106">
        <v>1</v>
      </c>
      <c r="L70" s="106">
        <v>13</v>
      </c>
      <c r="M70" s="104">
        <v>1.2443763759931081</v>
      </c>
      <c r="N70" s="102">
        <v>64</v>
      </c>
    </row>
    <row r="71" spans="2:14" ht="12" customHeight="1">
      <c r="B71" s="100">
        <v>65</v>
      </c>
      <c r="C71" s="105" t="s">
        <v>97</v>
      </c>
      <c r="D71" s="106">
        <v>0</v>
      </c>
      <c r="E71" s="106">
        <v>5</v>
      </c>
      <c r="F71" s="106">
        <v>2</v>
      </c>
      <c r="G71" s="106">
        <v>1</v>
      </c>
      <c r="H71" s="106">
        <v>9</v>
      </c>
      <c r="I71" s="106">
        <v>20</v>
      </c>
      <c r="J71" s="106">
        <v>16</v>
      </c>
      <c r="K71" s="106">
        <v>12</v>
      </c>
      <c r="L71" s="106">
        <v>65</v>
      </c>
      <c r="M71" s="104">
        <v>6.8841347172209275</v>
      </c>
      <c r="N71" s="102">
        <v>65</v>
      </c>
    </row>
    <row r="72" spans="2:14" ht="12" customHeight="1">
      <c r="B72" s="100">
        <v>66</v>
      </c>
      <c r="C72" s="105" t="s">
        <v>98</v>
      </c>
      <c r="D72" s="106">
        <v>0</v>
      </c>
      <c r="E72" s="106">
        <v>0</v>
      </c>
      <c r="F72" s="106">
        <v>0</v>
      </c>
      <c r="G72" s="106">
        <v>0</v>
      </c>
      <c r="H72" s="106">
        <v>2</v>
      </c>
      <c r="I72" s="106">
        <v>1</v>
      </c>
      <c r="J72" s="106">
        <v>12</v>
      </c>
      <c r="K72" s="106">
        <v>0</v>
      </c>
      <c r="L72" s="106">
        <v>15</v>
      </c>
      <c r="M72" s="104">
        <v>2.012882447665056</v>
      </c>
      <c r="N72" s="102">
        <v>66</v>
      </c>
    </row>
    <row r="73" spans="2:14" ht="12" customHeight="1">
      <c r="B73" s="100">
        <v>67</v>
      </c>
      <c r="C73" s="105" t="s">
        <v>99</v>
      </c>
      <c r="D73" s="106">
        <v>0</v>
      </c>
      <c r="E73" s="106">
        <v>0</v>
      </c>
      <c r="F73" s="106">
        <v>0</v>
      </c>
      <c r="G73" s="106">
        <v>0</v>
      </c>
      <c r="H73" s="106">
        <v>3</v>
      </c>
      <c r="I73" s="106">
        <v>1</v>
      </c>
      <c r="J73" s="106">
        <v>15</v>
      </c>
      <c r="K73" s="106">
        <v>1</v>
      </c>
      <c r="L73" s="106">
        <v>20</v>
      </c>
      <c r="M73" s="104">
        <v>4.721435316336166</v>
      </c>
      <c r="N73" s="102">
        <v>67</v>
      </c>
    </row>
    <row r="74" spans="2:14" ht="12" customHeight="1">
      <c r="B74" s="100">
        <v>68</v>
      </c>
      <c r="C74" s="105" t="s">
        <v>100</v>
      </c>
      <c r="D74" s="106">
        <v>0</v>
      </c>
      <c r="E74" s="106">
        <v>1</v>
      </c>
      <c r="F74" s="106">
        <v>0</v>
      </c>
      <c r="G74" s="106">
        <v>0</v>
      </c>
      <c r="H74" s="106">
        <v>2</v>
      </c>
      <c r="I74" s="106">
        <v>33</v>
      </c>
      <c r="J74" s="106">
        <v>8</v>
      </c>
      <c r="K74" s="106">
        <v>1</v>
      </c>
      <c r="L74" s="106">
        <v>45</v>
      </c>
      <c r="M74" s="104">
        <v>10.00444642063139</v>
      </c>
      <c r="N74" s="102">
        <v>68</v>
      </c>
    </row>
    <row r="75" spans="2:14" ht="12" customHeight="1">
      <c r="B75" s="100">
        <v>69</v>
      </c>
      <c r="C75" s="105" t="s">
        <v>101</v>
      </c>
      <c r="D75" s="106">
        <v>1</v>
      </c>
      <c r="E75" s="106">
        <v>1</v>
      </c>
      <c r="F75" s="106">
        <v>0</v>
      </c>
      <c r="G75" s="106">
        <v>0</v>
      </c>
      <c r="H75" s="106">
        <v>9</v>
      </c>
      <c r="I75" s="106">
        <v>4</v>
      </c>
      <c r="J75" s="106">
        <v>15</v>
      </c>
      <c r="K75" s="106">
        <v>7</v>
      </c>
      <c r="L75" s="106">
        <v>37</v>
      </c>
      <c r="M75" s="104">
        <v>2.6852456636911244</v>
      </c>
      <c r="N75" s="102">
        <v>69</v>
      </c>
    </row>
    <row r="76" spans="2:14" ht="12" customHeight="1">
      <c r="B76" s="100">
        <v>70</v>
      </c>
      <c r="C76" s="105" t="s">
        <v>102</v>
      </c>
      <c r="D76" s="106">
        <v>0</v>
      </c>
      <c r="E76" s="106">
        <v>0</v>
      </c>
      <c r="F76" s="106">
        <v>1</v>
      </c>
      <c r="G76" s="106">
        <v>0</v>
      </c>
      <c r="H76" s="106">
        <v>1</v>
      </c>
      <c r="I76" s="106">
        <v>7</v>
      </c>
      <c r="J76" s="106">
        <v>11</v>
      </c>
      <c r="K76" s="106">
        <v>1</v>
      </c>
      <c r="L76" s="106">
        <v>21</v>
      </c>
      <c r="M76" s="104">
        <v>2.1287379624936644</v>
      </c>
      <c r="N76" s="102">
        <v>70</v>
      </c>
    </row>
    <row r="77" spans="2:14" ht="12" customHeight="1">
      <c r="B77" s="183" t="s">
        <v>29</v>
      </c>
      <c r="C77" s="183"/>
      <c r="D77" s="103">
        <f>SUM(D7:D76)</f>
        <v>34</v>
      </c>
      <c r="E77" s="103">
        <f aca="true" t="shared" si="0" ref="E77:K77">SUM(E7:E76)</f>
        <v>90</v>
      </c>
      <c r="F77" s="103">
        <f t="shared" si="0"/>
        <v>17</v>
      </c>
      <c r="G77" s="103">
        <f t="shared" si="0"/>
        <v>13</v>
      </c>
      <c r="H77" s="103">
        <f t="shared" si="0"/>
        <v>621</v>
      </c>
      <c r="I77" s="103">
        <f t="shared" si="0"/>
        <v>2393</v>
      </c>
      <c r="J77" s="103">
        <f t="shared" si="0"/>
        <v>904</v>
      </c>
      <c r="K77" s="103">
        <f t="shared" si="0"/>
        <v>324</v>
      </c>
      <c r="L77" s="106">
        <f>SUM(D77:K77)</f>
        <v>4396</v>
      </c>
      <c r="M77" s="104">
        <v>5.545603633152517</v>
      </c>
      <c r="N77" s="102"/>
    </row>
    <row r="78" spans="2:14" ht="12" customHeight="1">
      <c r="B78" s="183" t="s">
        <v>30</v>
      </c>
      <c r="C78" s="183"/>
      <c r="D78" s="103">
        <f>SUM(D7:D17)</f>
        <v>19</v>
      </c>
      <c r="E78" s="103">
        <f aca="true" t="shared" si="1" ref="E78:K78">SUM(E7:E17)</f>
        <v>38</v>
      </c>
      <c r="F78" s="103">
        <f t="shared" si="1"/>
        <v>6</v>
      </c>
      <c r="G78" s="103">
        <f t="shared" si="1"/>
        <v>8</v>
      </c>
      <c r="H78" s="103">
        <f t="shared" si="1"/>
        <v>391</v>
      </c>
      <c r="I78" s="103">
        <f t="shared" si="1"/>
        <v>1032</v>
      </c>
      <c r="J78" s="103">
        <f t="shared" si="1"/>
        <v>432</v>
      </c>
      <c r="K78" s="103">
        <f t="shared" si="1"/>
        <v>158</v>
      </c>
      <c r="L78" s="106">
        <f>SUM(D78:K78)</f>
        <v>2084</v>
      </c>
      <c r="M78" s="104">
        <v>4.373254318168941</v>
      </c>
      <c r="N78" s="102"/>
    </row>
    <row r="79" spans="2:14" ht="12" customHeight="1">
      <c r="B79" s="183" t="s">
        <v>31</v>
      </c>
      <c r="C79" s="183"/>
      <c r="D79" s="103">
        <f>SUM(D18:D76)</f>
        <v>15</v>
      </c>
      <c r="E79" s="103">
        <f aca="true" t="shared" si="2" ref="E79:K79">SUM(E18:E76)</f>
        <v>52</v>
      </c>
      <c r="F79" s="103">
        <f t="shared" si="2"/>
        <v>11</v>
      </c>
      <c r="G79" s="103">
        <f t="shared" si="2"/>
        <v>5</v>
      </c>
      <c r="H79" s="103">
        <f t="shared" si="2"/>
        <v>230</v>
      </c>
      <c r="I79" s="103">
        <f t="shared" si="2"/>
        <v>1361</v>
      </c>
      <c r="J79" s="103">
        <f t="shared" si="2"/>
        <v>472</v>
      </c>
      <c r="K79" s="103">
        <f t="shared" si="2"/>
        <v>166</v>
      </c>
      <c r="L79" s="106">
        <f>SUM(D79:K79)</f>
        <v>2312</v>
      </c>
      <c r="M79" s="104">
        <v>7.312591130636657</v>
      </c>
      <c r="N79" s="102"/>
    </row>
    <row r="81" ht="12" customHeight="1">
      <c r="B81" s="107" t="s">
        <v>183</v>
      </c>
    </row>
  </sheetData>
  <mergeCells count="9">
    <mergeCell ref="B77:C77"/>
    <mergeCell ref="B78:C78"/>
    <mergeCell ref="B79:C79"/>
    <mergeCell ref="B6:C6"/>
    <mergeCell ref="B3:B5"/>
    <mergeCell ref="N3:N5"/>
    <mergeCell ref="D3:G3"/>
    <mergeCell ref="H3:K3"/>
    <mergeCell ref="L3:M3"/>
  </mergeCells>
  <printOptions/>
  <pageMargins left="0.75" right="0.75" top="1" bottom="1" header="0.512" footer="0.512"/>
  <pageSetup fitToHeight="1" fitToWidth="1"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2004-03-25T04:35:12Z</cp:lastPrinted>
  <dcterms:created xsi:type="dcterms:W3CDTF">2000-03-03T02:12:50Z</dcterms:created>
  <dcterms:modified xsi:type="dcterms:W3CDTF">2004-03-25T05:03:24Z</dcterms:modified>
  <cp:category/>
  <cp:version/>
  <cp:contentType/>
  <cp:contentStatus/>
</cp:coreProperties>
</file>