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5970" activeTab="0"/>
  </bookViews>
  <sheets>
    <sheet name="表８-1" sheetId="1" r:id="rId1"/>
  </sheets>
  <definedNames>
    <definedName name="_xlnm.Print_Area" localSheetId="0">'表８-1'!$B$1:$L$47</definedName>
  </definedNames>
  <calcPr fullCalcOnLoad="1"/>
</workbook>
</file>

<file path=xl/sharedStrings.xml><?xml version="1.0" encoding="utf-8"?>
<sst xmlns="http://schemas.openxmlformats.org/spreadsheetml/2006/main" count="68" uniqueCount="42">
  <si>
    <t xml:space="preserve">総　　　　　　　　　　　　数             </t>
  </si>
  <si>
    <t xml:space="preserve">     　･</t>
  </si>
  <si>
    <t>知的障害者援護施設</t>
  </si>
  <si>
    <t>(再掲)知的障害者更生施設(入所・通所)</t>
  </si>
  <si>
    <t>(再掲)知的障害者授産施設(入所･通所）</t>
  </si>
  <si>
    <t>(再掲)知的障害者福祉ホーム</t>
  </si>
  <si>
    <t>各年10月1日現在</t>
  </si>
  <si>
    <t>平成元年</t>
  </si>
  <si>
    <t>増減数</t>
  </si>
  <si>
    <t>増減率(%)</t>
  </si>
  <si>
    <t>施　　　　　　　　　設　　　　　　　　　数</t>
  </si>
  <si>
    <t>定　　　　　　　　　　　　　　　　　　　員</t>
  </si>
  <si>
    <t>注</t>
  </si>
  <si>
    <t>施設の種類別にみた障害者関係施設数・定員の年次推移（群馬県）</t>
  </si>
  <si>
    <t>-</t>
  </si>
  <si>
    <t>・</t>
  </si>
  <si>
    <t>身体障害者更生援護施設</t>
  </si>
  <si>
    <t>(再掲)身体障害者療護施設</t>
  </si>
  <si>
    <t>(再掲)身体障害者授産施設(入所･通所･重度)</t>
  </si>
  <si>
    <t>(再掲)身体障害者福祉ホーム</t>
  </si>
  <si>
    <t>児童福祉施設(障害児関係）</t>
  </si>
  <si>
    <t>精神障害者者社会復帰施設</t>
  </si>
  <si>
    <t xml:space="preserve">(再掲)精神障害者生活訓練施設(援護寮)    </t>
  </si>
  <si>
    <t>(再掲)精神障害者授産施設(入所･通所）</t>
  </si>
  <si>
    <t>(再掲)精神障害者福祉ホーム</t>
  </si>
  <si>
    <t>(再掲)精神障害者福祉工場</t>
  </si>
  <si>
    <t>身体障害者更生援護施設</t>
  </si>
  <si>
    <t>(再掲)身体障害者療護施設</t>
  </si>
  <si>
    <t>(再掲)身体障害者授産施設(入所･通所･重度)</t>
  </si>
  <si>
    <t>(再掲)身体障害者福祉ホーム</t>
  </si>
  <si>
    <t>児童福祉施設(障害児関係）</t>
  </si>
  <si>
    <t>精神障害者者社会復帰施設</t>
  </si>
  <si>
    <t>：</t>
  </si>
  <si>
    <t>「児童福祉施設（障害児関係）」とは、精神薄弱児施設、自閉症児施設、精神薄弱児通園施設、盲児</t>
  </si>
  <si>
    <t>施設、ろうあ児施設、難聴幼児通園施設、虚弱児施設、肢体不自由児施設、肢体不自由児通園施設、</t>
  </si>
  <si>
    <t>肢体不自由児療護施設、重症心身障害児施設及び情緒障害児短期治療施設の総数である。</t>
  </si>
  <si>
    <t>定 員 の 推 移 （指 数 ： 平成元年 ＝ １００)</t>
  </si>
  <si>
    <t>対前年（Ｈ10～11）</t>
  </si>
  <si>
    <t>…</t>
  </si>
  <si>
    <t>・</t>
  </si>
  <si>
    <t>…</t>
  </si>
  <si>
    <t>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</si>
</sst>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#,##0;&quot;△ &quot;#,##0"/>
    <numFmt numFmtId="182" formatCode="#,###;&quot;△ &quot;#,###;&quot;-&quot;"/>
    <numFmt numFmtId="183" formatCode="#,##0_ "/>
    <numFmt numFmtId="184" formatCode="#,##0.0;&quot;△ &quot;#,##0.0"/>
    <numFmt numFmtId="185" formatCode="0;&quot;△&quot;0;&quot;-&quot;"/>
    <numFmt numFmtId="186" formatCode="0.0;&quot;△&quot;0.0;&quot;-&quot;"/>
    <numFmt numFmtId="187" formatCode="0.0"/>
    <numFmt numFmtId="188" formatCode="#,###;&quot;△&quot;#,###;&quot;-&quot;"/>
    <numFmt numFmtId="189" formatCode=";;&quot;-&quot;"/>
    <numFmt numFmtId="190" formatCode="#,##0.0;[Red]\-#,##0.0"/>
    <numFmt numFmtId="191" formatCode="#,##0.0_);[Red]\(#,##0.0\)"/>
    <numFmt numFmtId="192" formatCode="#,##0.00;&quot;△ &quot;#,##0.00"/>
    <numFmt numFmtId="193" formatCode="#,##0.000;&quot;△ &quot;#,##0.000"/>
    <numFmt numFmtId="194" formatCode="0.00000"/>
    <numFmt numFmtId="195" formatCode="0.0000"/>
    <numFmt numFmtId="196" formatCode="0.000"/>
    <numFmt numFmtId="197" formatCode="_ * #,##0.0_ ;_ * \-#,##0.0_ ;_ * &quot;-&quot;_ ;_ @_ "/>
    <numFmt numFmtId="198" formatCode="#,##0;&quot;△&quot;#,##0;&quot;－&quot;"/>
    <numFmt numFmtId="199" formatCode="#,##0.0;&quot;△&quot;#,##0.0;&quot;－&quot;"/>
    <numFmt numFmtId="200" formatCode="#,##0;&quot;△&quot;#,##0;&quot;-&quot;"/>
    <numFmt numFmtId="201" formatCode="#,##0.0;&quot;△&quot;#,##0.0;&quot;-&quot;"/>
  </numFmts>
  <fonts count="6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2" xfId="0" applyNumberFormat="1" applyFont="1" applyBorder="1" applyAlignment="1">
      <alignment horizontal="right" vertical="center"/>
    </xf>
    <xf numFmtId="201" fontId="2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workbookViewId="0" topLeftCell="B1">
      <selection activeCell="E14" sqref="E14"/>
    </sheetView>
  </sheetViews>
  <sheetFormatPr defaultColWidth="9.00390625" defaultRowHeight="13.5"/>
  <cols>
    <col min="1" max="1" width="2.25390625" style="1" customWidth="1"/>
    <col min="2" max="2" width="2.125" style="1" customWidth="1"/>
    <col min="3" max="3" width="1.875" style="1" customWidth="1"/>
    <col min="4" max="4" width="37.125" style="1" bestFit="1" customWidth="1"/>
    <col min="5" max="10" width="7.625" style="1" customWidth="1"/>
    <col min="11" max="11" width="6.375" style="1" bestFit="1" customWidth="1"/>
    <col min="12" max="12" width="9.00390625" style="1" bestFit="1" customWidth="1"/>
    <col min="13" max="13" width="2.25390625" style="1" customWidth="1"/>
    <col min="14" max="16384" width="9.00390625" style="1" customWidth="1"/>
  </cols>
  <sheetData>
    <row r="1" spans="2:9" ht="14.25">
      <c r="B1" s="28" t="s">
        <v>13</v>
      </c>
      <c r="C1" s="28"/>
      <c r="D1" s="28"/>
      <c r="E1" s="28"/>
      <c r="F1" s="28"/>
      <c r="G1" s="28"/>
      <c r="H1" s="28"/>
      <c r="I1" s="26"/>
    </row>
    <row r="2" spans="2:12" ht="12">
      <c r="B2" s="30"/>
      <c r="C2" s="30"/>
      <c r="D2" s="30"/>
      <c r="E2" s="30"/>
      <c r="F2" s="30"/>
      <c r="H2" s="31" t="s">
        <v>6</v>
      </c>
      <c r="I2" s="31"/>
      <c r="J2" s="31"/>
      <c r="K2" s="31"/>
      <c r="L2" s="31"/>
    </row>
    <row r="3" spans="2:12" ht="12">
      <c r="B3" s="18"/>
      <c r="C3" s="19"/>
      <c r="D3" s="20"/>
      <c r="E3" s="32" t="s">
        <v>7</v>
      </c>
      <c r="F3" s="32">
        <v>6</v>
      </c>
      <c r="G3" s="32">
        <v>8</v>
      </c>
      <c r="H3" s="32">
        <v>9</v>
      </c>
      <c r="I3" s="32">
        <v>10</v>
      </c>
      <c r="J3" s="32">
        <v>11</v>
      </c>
      <c r="K3" s="37" t="s">
        <v>37</v>
      </c>
      <c r="L3" s="38"/>
    </row>
    <row r="4" spans="2:12" ht="12">
      <c r="B4" s="21"/>
      <c r="C4" s="22"/>
      <c r="D4" s="23"/>
      <c r="E4" s="33"/>
      <c r="F4" s="33"/>
      <c r="G4" s="33"/>
      <c r="H4" s="33"/>
      <c r="I4" s="33"/>
      <c r="J4" s="33"/>
      <c r="K4" s="24" t="s">
        <v>8</v>
      </c>
      <c r="L4" s="25" t="s">
        <v>9</v>
      </c>
    </row>
    <row r="5" spans="2:12" s="3" customFormat="1" ht="21.75" customHeight="1">
      <c r="B5" s="34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2" ht="15" customHeight="1">
      <c r="B6" s="14" t="s">
        <v>0</v>
      </c>
      <c r="C6" s="14"/>
      <c r="D6" s="14"/>
      <c r="E6" s="39">
        <v>79</v>
      </c>
      <c r="F6" s="39">
        <v>84</v>
      </c>
      <c r="G6" s="39">
        <v>88</v>
      </c>
      <c r="H6" s="39">
        <v>90</v>
      </c>
      <c r="I6" s="39">
        <v>92</v>
      </c>
      <c r="J6" s="39">
        <v>100</v>
      </c>
      <c r="K6" s="39">
        <f>J6-I6</f>
        <v>8</v>
      </c>
      <c r="L6" s="41">
        <f>ROUND(K6/I6*100,1)</f>
        <v>8.7</v>
      </c>
    </row>
    <row r="7" spans="2:12" ht="15" customHeight="1">
      <c r="B7" s="15"/>
      <c r="C7" s="17" t="s">
        <v>16</v>
      </c>
      <c r="D7" s="16"/>
      <c r="E7" s="39">
        <v>26</v>
      </c>
      <c r="F7" s="39">
        <v>26</v>
      </c>
      <c r="G7" s="39">
        <v>26</v>
      </c>
      <c r="H7" s="39">
        <v>26</v>
      </c>
      <c r="I7" s="39">
        <v>26</v>
      </c>
      <c r="J7" s="39">
        <v>28</v>
      </c>
      <c r="K7" s="39">
        <f aca="true" t="shared" si="0" ref="K7:K20">J7-I7</f>
        <v>2</v>
      </c>
      <c r="L7" s="41">
        <f aca="true" t="shared" si="1" ref="L7:L18">ROUND(K7/I7*100,1)</f>
        <v>7.7</v>
      </c>
    </row>
    <row r="8" spans="2:12" ht="15" customHeight="1">
      <c r="B8" s="15"/>
      <c r="C8" s="17"/>
      <c r="D8" s="16" t="s">
        <v>17</v>
      </c>
      <c r="E8" s="39">
        <v>6</v>
      </c>
      <c r="F8" s="39">
        <v>6</v>
      </c>
      <c r="G8" s="39">
        <v>6</v>
      </c>
      <c r="H8" s="39">
        <v>7</v>
      </c>
      <c r="I8" s="39">
        <v>7</v>
      </c>
      <c r="J8" s="39">
        <v>7</v>
      </c>
      <c r="K8" s="39">
        <f t="shared" si="0"/>
        <v>0</v>
      </c>
      <c r="L8" s="41">
        <f t="shared" si="1"/>
        <v>0</v>
      </c>
    </row>
    <row r="9" spans="2:12" ht="15" customHeight="1">
      <c r="B9" s="15"/>
      <c r="C9" s="17"/>
      <c r="D9" s="16" t="s">
        <v>18</v>
      </c>
      <c r="E9" s="39">
        <v>8</v>
      </c>
      <c r="F9" s="39">
        <v>8</v>
      </c>
      <c r="G9" s="39">
        <v>8</v>
      </c>
      <c r="H9" s="39">
        <v>8</v>
      </c>
      <c r="I9" s="39">
        <v>8</v>
      </c>
      <c r="J9" s="39">
        <v>8</v>
      </c>
      <c r="K9" s="39">
        <f t="shared" si="0"/>
        <v>0</v>
      </c>
      <c r="L9" s="41">
        <f t="shared" si="1"/>
        <v>0</v>
      </c>
    </row>
    <row r="10" spans="2:12" ht="15" customHeight="1">
      <c r="B10" s="15"/>
      <c r="C10" s="17"/>
      <c r="D10" s="16" t="s">
        <v>19</v>
      </c>
      <c r="E10" s="39">
        <v>1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f t="shared" si="0"/>
        <v>0</v>
      </c>
      <c r="L10" s="41">
        <f t="shared" si="1"/>
        <v>0</v>
      </c>
    </row>
    <row r="11" spans="2:12" ht="15" customHeight="1">
      <c r="B11" s="15"/>
      <c r="C11" s="17" t="s">
        <v>20</v>
      </c>
      <c r="D11" s="16"/>
      <c r="E11" s="39">
        <v>11</v>
      </c>
      <c r="F11" s="39">
        <v>11</v>
      </c>
      <c r="G11" s="39">
        <v>10</v>
      </c>
      <c r="H11" s="39">
        <v>11</v>
      </c>
      <c r="I11" s="39">
        <v>11</v>
      </c>
      <c r="J11" s="39">
        <v>11</v>
      </c>
      <c r="K11" s="39">
        <f t="shared" si="0"/>
        <v>0</v>
      </c>
      <c r="L11" s="41">
        <f t="shared" si="1"/>
        <v>0</v>
      </c>
    </row>
    <row r="12" spans="2:12" ht="15" customHeight="1">
      <c r="B12" s="15"/>
      <c r="C12" s="17" t="s">
        <v>2</v>
      </c>
      <c r="D12" s="16"/>
      <c r="E12" s="39">
        <v>41</v>
      </c>
      <c r="F12" s="39">
        <v>46</v>
      </c>
      <c r="G12" s="39">
        <v>50</v>
      </c>
      <c r="H12" s="39">
        <v>50</v>
      </c>
      <c r="I12" s="39">
        <v>52</v>
      </c>
      <c r="J12" s="39">
        <v>55</v>
      </c>
      <c r="K12" s="39">
        <f t="shared" si="0"/>
        <v>3</v>
      </c>
      <c r="L12" s="41">
        <f t="shared" si="1"/>
        <v>5.8</v>
      </c>
    </row>
    <row r="13" spans="2:12" ht="15" customHeight="1">
      <c r="B13" s="15"/>
      <c r="C13" s="17"/>
      <c r="D13" s="16" t="s">
        <v>3</v>
      </c>
      <c r="E13" s="39">
        <v>22</v>
      </c>
      <c r="F13" s="39">
        <v>24</v>
      </c>
      <c r="G13" s="39">
        <v>27</v>
      </c>
      <c r="H13" s="39">
        <v>27</v>
      </c>
      <c r="I13" s="39">
        <v>27</v>
      </c>
      <c r="J13" s="39">
        <v>29</v>
      </c>
      <c r="K13" s="39">
        <f t="shared" si="0"/>
        <v>2</v>
      </c>
      <c r="L13" s="41">
        <f t="shared" si="1"/>
        <v>7.4</v>
      </c>
    </row>
    <row r="14" spans="2:12" ht="15" customHeight="1">
      <c r="B14" s="15"/>
      <c r="C14" s="17"/>
      <c r="D14" s="16" t="s">
        <v>4</v>
      </c>
      <c r="E14" s="39">
        <v>11</v>
      </c>
      <c r="F14" s="39">
        <v>14</v>
      </c>
      <c r="G14" s="39">
        <v>15</v>
      </c>
      <c r="H14" s="39">
        <v>15</v>
      </c>
      <c r="I14" s="39">
        <v>17</v>
      </c>
      <c r="J14" s="39">
        <v>18</v>
      </c>
      <c r="K14" s="39">
        <f t="shared" si="0"/>
        <v>1</v>
      </c>
      <c r="L14" s="41">
        <f t="shared" si="1"/>
        <v>5.9</v>
      </c>
    </row>
    <row r="15" spans="2:12" ht="15" customHeight="1">
      <c r="B15" s="15"/>
      <c r="C15" s="17"/>
      <c r="D15" s="16" t="s">
        <v>5</v>
      </c>
      <c r="E15" s="39">
        <v>2</v>
      </c>
      <c r="F15" s="39">
        <v>2</v>
      </c>
      <c r="G15" s="39">
        <v>2</v>
      </c>
      <c r="H15" s="39">
        <v>2</v>
      </c>
      <c r="I15" s="39">
        <v>2</v>
      </c>
      <c r="J15" s="39">
        <v>2</v>
      </c>
      <c r="K15" s="39">
        <f t="shared" si="0"/>
        <v>0</v>
      </c>
      <c r="L15" s="41">
        <f t="shared" si="1"/>
        <v>0</v>
      </c>
    </row>
    <row r="16" spans="2:12" ht="15" customHeight="1">
      <c r="B16" s="15"/>
      <c r="C16" s="17" t="s">
        <v>21</v>
      </c>
      <c r="D16" s="16"/>
      <c r="E16" s="39">
        <v>1</v>
      </c>
      <c r="F16" s="39">
        <v>1</v>
      </c>
      <c r="G16" s="39">
        <v>2</v>
      </c>
      <c r="H16" s="39">
        <v>3</v>
      </c>
      <c r="I16" s="39">
        <v>3</v>
      </c>
      <c r="J16" s="39">
        <v>6</v>
      </c>
      <c r="K16" s="39">
        <f t="shared" si="0"/>
        <v>3</v>
      </c>
      <c r="L16" s="41">
        <f t="shared" si="1"/>
        <v>100</v>
      </c>
    </row>
    <row r="17" spans="2:12" ht="15" customHeight="1">
      <c r="B17" s="15"/>
      <c r="C17" s="17"/>
      <c r="D17" s="16" t="s">
        <v>22</v>
      </c>
      <c r="E17" s="39">
        <v>0</v>
      </c>
      <c r="F17" s="40">
        <v>0</v>
      </c>
      <c r="G17" s="39">
        <v>1</v>
      </c>
      <c r="H17" s="39">
        <v>2</v>
      </c>
      <c r="I17" s="39">
        <v>2</v>
      </c>
      <c r="J17" s="39">
        <v>3</v>
      </c>
      <c r="K17" s="39">
        <f t="shared" si="0"/>
        <v>1</v>
      </c>
      <c r="L17" s="41">
        <f t="shared" si="1"/>
        <v>50</v>
      </c>
    </row>
    <row r="18" spans="2:12" ht="15" customHeight="1">
      <c r="B18" s="15"/>
      <c r="C18" s="17"/>
      <c r="D18" s="16" t="s">
        <v>23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39">
        <f t="shared" si="0"/>
        <v>0</v>
      </c>
      <c r="L18" s="41">
        <f t="shared" si="1"/>
        <v>0</v>
      </c>
    </row>
    <row r="19" spans="2:12" ht="15" customHeight="1">
      <c r="B19" s="15"/>
      <c r="C19" s="17"/>
      <c r="D19" s="16" t="s">
        <v>24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</v>
      </c>
      <c r="K19" s="39">
        <f t="shared" si="0"/>
        <v>2</v>
      </c>
      <c r="L19" s="41" t="s">
        <v>1</v>
      </c>
    </row>
    <row r="20" spans="2:12" ht="15" customHeight="1">
      <c r="B20" s="15"/>
      <c r="C20" s="17"/>
      <c r="D20" s="16" t="s">
        <v>25</v>
      </c>
      <c r="E20" s="40" t="s">
        <v>41</v>
      </c>
      <c r="F20" s="40" t="s">
        <v>40</v>
      </c>
      <c r="G20" s="39">
        <v>0</v>
      </c>
      <c r="H20" s="39">
        <v>0</v>
      </c>
      <c r="I20" s="39">
        <v>0</v>
      </c>
      <c r="J20" s="39">
        <v>0</v>
      </c>
      <c r="K20" s="39">
        <f t="shared" si="0"/>
        <v>0</v>
      </c>
      <c r="L20" s="41" t="s">
        <v>1</v>
      </c>
    </row>
    <row r="21" spans="2:12" s="3" customFormat="1" ht="20.25" customHeight="1">
      <c r="B21" s="34" t="s">
        <v>11</v>
      </c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2:12" ht="15" customHeight="1">
      <c r="B22" s="14" t="s">
        <v>0</v>
      </c>
      <c r="C22" s="14"/>
      <c r="D22" s="14"/>
      <c r="E22" s="39">
        <v>4078</v>
      </c>
      <c r="F22" s="39">
        <v>4212</v>
      </c>
      <c r="G22" s="39">
        <v>4430</v>
      </c>
      <c r="H22" s="39">
        <v>4542</v>
      </c>
      <c r="I22" s="39">
        <v>4569</v>
      </c>
      <c r="J22" s="39">
        <v>4711</v>
      </c>
      <c r="K22" s="39">
        <f aca="true" t="shared" si="2" ref="K22:K36">J22-I22</f>
        <v>142</v>
      </c>
      <c r="L22" s="41">
        <f aca="true" t="shared" si="3" ref="L22:L34">ROUND(K22/I22*100,1)</f>
        <v>3.1</v>
      </c>
    </row>
    <row r="23" spans="2:12" ht="15" customHeight="1">
      <c r="B23" s="15"/>
      <c r="C23" s="17" t="s">
        <v>26</v>
      </c>
      <c r="D23" s="16"/>
      <c r="E23" s="39">
        <v>910</v>
      </c>
      <c r="F23" s="39">
        <v>910</v>
      </c>
      <c r="G23" s="39">
        <v>930</v>
      </c>
      <c r="H23" s="39">
        <v>978</v>
      </c>
      <c r="I23" s="39">
        <v>970</v>
      </c>
      <c r="J23" s="39">
        <v>970</v>
      </c>
      <c r="K23" s="39">
        <f t="shared" si="2"/>
        <v>0</v>
      </c>
      <c r="L23" s="41">
        <f t="shared" si="3"/>
        <v>0</v>
      </c>
    </row>
    <row r="24" spans="2:12" ht="15" customHeight="1">
      <c r="B24" s="15"/>
      <c r="C24" s="17"/>
      <c r="D24" s="16" t="s">
        <v>27</v>
      </c>
      <c r="E24" s="39">
        <v>390</v>
      </c>
      <c r="F24" s="39">
        <v>390</v>
      </c>
      <c r="G24" s="39">
        <v>410</v>
      </c>
      <c r="H24" s="39">
        <v>488</v>
      </c>
      <c r="I24" s="39">
        <v>480</v>
      </c>
      <c r="J24" s="39">
        <v>480</v>
      </c>
      <c r="K24" s="39">
        <f t="shared" si="2"/>
        <v>0</v>
      </c>
      <c r="L24" s="41">
        <f t="shared" si="3"/>
        <v>0</v>
      </c>
    </row>
    <row r="25" spans="2:12" ht="15" customHeight="1">
      <c r="B25" s="15"/>
      <c r="C25" s="17"/>
      <c r="D25" s="16" t="s">
        <v>28</v>
      </c>
      <c r="E25" s="39">
        <v>380</v>
      </c>
      <c r="F25" s="39">
        <v>380</v>
      </c>
      <c r="G25" s="39">
        <v>380</v>
      </c>
      <c r="H25" s="39">
        <v>370</v>
      </c>
      <c r="I25" s="39">
        <v>370</v>
      </c>
      <c r="J25" s="39">
        <v>370</v>
      </c>
      <c r="K25" s="39">
        <f t="shared" si="2"/>
        <v>0</v>
      </c>
      <c r="L25" s="41">
        <f t="shared" si="3"/>
        <v>0</v>
      </c>
    </row>
    <row r="26" spans="2:12" ht="15" customHeight="1">
      <c r="B26" s="15"/>
      <c r="C26" s="17"/>
      <c r="D26" s="16" t="s">
        <v>29</v>
      </c>
      <c r="E26" s="39">
        <v>20</v>
      </c>
      <c r="F26" s="39">
        <v>20</v>
      </c>
      <c r="G26" s="39">
        <v>20</v>
      </c>
      <c r="H26" s="39">
        <v>20</v>
      </c>
      <c r="I26" s="39">
        <v>20</v>
      </c>
      <c r="J26" s="39">
        <v>20</v>
      </c>
      <c r="K26" s="39">
        <f t="shared" si="2"/>
        <v>0</v>
      </c>
      <c r="L26" s="41">
        <f t="shared" si="3"/>
        <v>0</v>
      </c>
    </row>
    <row r="27" spans="2:12" ht="15" customHeight="1">
      <c r="B27" s="15"/>
      <c r="C27" s="17" t="s">
        <v>30</v>
      </c>
      <c r="D27" s="16"/>
      <c r="E27" s="39">
        <v>757</v>
      </c>
      <c r="F27" s="39">
        <v>707</v>
      </c>
      <c r="G27" s="39">
        <v>653</v>
      </c>
      <c r="H27" s="39">
        <v>697</v>
      </c>
      <c r="I27" s="39">
        <v>671</v>
      </c>
      <c r="J27" s="39">
        <v>671</v>
      </c>
      <c r="K27" s="39">
        <f t="shared" si="2"/>
        <v>0</v>
      </c>
      <c r="L27" s="41">
        <f t="shared" si="3"/>
        <v>0</v>
      </c>
    </row>
    <row r="28" spans="2:12" ht="15" customHeight="1">
      <c r="B28" s="15"/>
      <c r="C28" s="17" t="s">
        <v>2</v>
      </c>
      <c r="D28" s="16"/>
      <c r="E28" s="39">
        <v>2391</v>
      </c>
      <c r="F28" s="39">
        <v>2575</v>
      </c>
      <c r="G28" s="39">
        <v>2807</v>
      </c>
      <c r="H28" s="39">
        <v>2807</v>
      </c>
      <c r="I28" s="39">
        <v>2868</v>
      </c>
      <c r="J28" s="39">
        <v>2968</v>
      </c>
      <c r="K28" s="39">
        <f t="shared" si="2"/>
        <v>100</v>
      </c>
      <c r="L28" s="41">
        <f t="shared" si="3"/>
        <v>3.5</v>
      </c>
    </row>
    <row r="29" spans="2:12" ht="15" customHeight="1">
      <c r="B29" s="15"/>
      <c r="C29" s="17"/>
      <c r="D29" s="16" t="s">
        <v>3</v>
      </c>
      <c r="E29" s="39">
        <v>1659</v>
      </c>
      <c r="F29" s="39">
        <v>1736</v>
      </c>
      <c r="G29" s="39">
        <v>1916</v>
      </c>
      <c r="H29" s="39">
        <v>1916</v>
      </c>
      <c r="I29" s="39">
        <v>1916</v>
      </c>
      <c r="J29" s="39">
        <v>1986</v>
      </c>
      <c r="K29" s="39">
        <f t="shared" si="2"/>
        <v>70</v>
      </c>
      <c r="L29" s="41">
        <f t="shared" si="3"/>
        <v>3.7</v>
      </c>
    </row>
    <row r="30" spans="2:12" ht="15" customHeight="1">
      <c r="B30" s="15"/>
      <c r="C30" s="17"/>
      <c r="D30" s="16" t="s">
        <v>4</v>
      </c>
      <c r="E30" s="39">
        <v>552</v>
      </c>
      <c r="F30" s="39">
        <v>659</v>
      </c>
      <c r="G30" s="39">
        <v>711</v>
      </c>
      <c r="H30" s="39">
        <v>711</v>
      </c>
      <c r="I30" s="39">
        <v>772</v>
      </c>
      <c r="J30" s="39">
        <v>802</v>
      </c>
      <c r="K30" s="39">
        <f t="shared" si="2"/>
        <v>30</v>
      </c>
      <c r="L30" s="41">
        <f t="shared" si="3"/>
        <v>3.9</v>
      </c>
    </row>
    <row r="31" spans="2:12" ht="15" customHeight="1">
      <c r="B31" s="15"/>
      <c r="C31" s="17"/>
      <c r="D31" s="16" t="s">
        <v>5</v>
      </c>
      <c r="E31" s="39">
        <v>20</v>
      </c>
      <c r="F31" s="39">
        <v>20</v>
      </c>
      <c r="G31" s="39">
        <v>20</v>
      </c>
      <c r="H31" s="39">
        <v>20</v>
      </c>
      <c r="I31" s="39">
        <v>20</v>
      </c>
      <c r="J31" s="39">
        <v>20</v>
      </c>
      <c r="K31" s="39">
        <f t="shared" si="2"/>
        <v>0</v>
      </c>
      <c r="L31" s="41">
        <f t="shared" si="3"/>
        <v>0</v>
      </c>
    </row>
    <row r="32" spans="2:12" ht="15" customHeight="1">
      <c r="B32" s="15"/>
      <c r="C32" s="17" t="s">
        <v>21</v>
      </c>
      <c r="D32" s="16"/>
      <c r="E32" s="39">
        <v>20</v>
      </c>
      <c r="F32" s="39">
        <v>20</v>
      </c>
      <c r="G32" s="39">
        <v>40</v>
      </c>
      <c r="H32" s="39">
        <v>60</v>
      </c>
      <c r="I32" s="39">
        <v>60</v>
      </c>
      <c r="J32" s="39">
        <v>102</v>
      </c>
      <c r="K32" s="39">
        <f t="shared" si="2"/>
        <v>42</v>
      </c>
      <c r="L32" s="41">
        <f t="shared" si="3"/>
        <v>70</v>
      </c>
    </row>
    <row r="33" spans="2:12" ht="15" customHeight="1">
      <c r="B33" s="15"/>
      <c r="C33" s="17"/>
      <c r="D33" s="16" t="s">
        <v>22</v>
      </c>
      <c r="E33" s="39">
        <v>0</v>
      </c>
      <c r="F33" s="40" t="s">
        <v>14</v>
      </c>
      <c r="G33" s="39">
        <v>20</v>
      </c>
      <c r="H33" s="39">
        <v>40</v>
      </c>
      <c r="I33" s="39">
        <v>40</v>
      </c>
      <c r="J33" s="39">
        <v>62</v>
      </c>
      <c r="K33" s="39">
        <f t="shared" si="2"/>
        <v>22</v>
      </c>
      <c r="L33" s="41">
        <f t="shared" si="3"/>
        <v>55</v>
      </c>
    </row>
    <row r="34" spans="2:12" ht="15" customHeight="1">
      <c r="B34" s="15"/>
      <c r="C34" s="17"/>
      <c r="D34" s="16" t="s">
        <v>23</v>
      </c>
      <c r="E34" s="39">
        <v>20</v>
      </c>
      <c r="F34" s="39">
        <v>20</v>
      </c>
      <c r="G34" s="39">
        <v>20</v>
      </c>
      <c r="H34" s="39">
        <v>20</v>
      </c>
      <c r="I34" s="39">
        <v>20</v>
      </c>
      <c r="J34" s="39">
        <v>20</v>
      </c>
      <c r="K34" s="39">
        <f t="shared" si="2"/>
        <v>0</v>
      </c>
      <c r="L34" s="41">
        <f t="shared" si="3"/>
        <v>0</v>
      </c>
    </row>
    <row r="35" spans="2:12" ht="15" customHeight="1">
      <c r="B35" s="15"/>
      <c r="C35" s="17"/>
      <c r="D35" s="16" t="s">
        <v>24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20</v>
      </c>
      <c r="K35" s="39">
        <f t="shared" si="2"/>
        <v>20</v>
      </c>
      <c r="L35" s="41" t="s">
        <v>1</v>
      </c>
    </row>
    <row r="36" spans="2:12" ht="15" customHeight="1">
      <c r="B36" s="15"/>
      <c r="C36" s="17"/>
      <c r="D36" s="16" t="s">
        <v>25</v>
      </c>
      <c r="E36" s="40" t="s">
        <v>39</v>
      </c>
      <c r="F36" s="40" t="s">
        <v>38</v>
      </c>
      <c r="G36" s="39">
        <v>0</v>
      </c>
      <c r="H36" s="39">
        <v>0</v>
      </c>
      <c r="I36" s="39">
        <v>0</v>
      </c>
      <c r="J36" s="39">
        <v>0</v>
      </c>
      <c r="K36" s="39">
        <f t="shared" si="2"/>
        <v>0</v>
      </c>
      <c r="L36" s="41" t="s">
        <v>1</v>
      </c>
    </row>
    <row r="37" spans="2:12" s="3" customFormat="1" ht="21" customHeight="1">
      <c r="B37" s="34" t="s">
        <v>36</v>
      </c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2:12" ht="15" customHeight="1">
      <c r="B38" s="14" t="s">
        <v>0</v>
      </c>
      <c r="C38" s="14"/>
      <c r="D38" s="14"/>
      <c r="E38" s="5">
        <v>100</v>
      </c>
      <c r="F38" s="5">
        <f aca="true" t="shared" si="4" ref="F38:J39">ROUND(F22/$E22*100,1)</f>
        <v>103.3</v>
      </c>
      <c r="G38" s="5">
        <f t="shared" si="4"/>
        <v>108.6</v>
      </c>
      <c r="H38" s="5">
        <f t="shared" si="4"/>
        <v>111.4</v>
      </c>
      <c r="I38" s="5">
        <f t="shared" si="4"/>
        <v>112</v>
      </c>
      <c r="J38" s="5">
        <f t="shared" si="4"/>
        <v>115.5</v>
      </c>
      <c r="K38" s="4" t="s">
        <v>15</v>
      </c>
      <c r="L38" s="6" t="s">
        <v>15</v>
      </c>
    </row>
    <row r="39" spans="2:12" ht="15" customHeight="1">
      <c r="B39" s="15"/>
      <c r="C39" s="16" t="s">
        <v>16</v>
      </c>
      <c r="D39" s="14"/>
      <c r="E39" s="5">
        <v>100</v>
      </c>
      <c r="F39" s="5">
        <f t="shared" si="4"/>
        <v>100</v>
      </c>
      <c r="G39" s="5">
        <f t="shared" si="4"/>
        <v>102.2</v>
      </c>
      <c r="H39" s="5">
        <f t="shared" si="4"/>
        <v>107.5</v>
      </c>
      <c r="I39" s="5">
        <f t="shared" si="4"/>
        <v>106.6</v>
      </c>
      <c r="J39" s="5">
        <f t="shared" si="4"/>
        <v>106.6</v>
      </c>
      <c r="K39" s="4" t="s">
        <v>15</v>
      </c>
      <c r="L39" s="6" t="s">
        <v>15</v>
      </c>
    </row>
    <row r="40" spans="2:12" ht="15" customHeight="1">
      <c r="B40" s="15"/>
      <c r="C40" s="16" t="s">
        <v>20</v>
      </c>
      <c r="D40" s="14"/>
      <c r="E40" s="5">
        <v>100</v>
      </c>
      <c r="F40" s="5">
        <f aca="true" t="shared" si="5" ref="F40:J41">ROUND(F27/$E27*100,1)</f>
        <v>93.4</v>
      </c>
      <c r="G40" s="5">
        <f t="shared" si="5"/>
        <v>86.3</v>
      </c>
      <c r="H40" s="5">
        <f t="shared" si="5"/>
        <v>92.1</v>
      </c>
      <c r="I40" s="5">
        <f t="shared" si="5"/>
        <v>88.6</v>
      </c>
      <c r="J40" s="5">
        <f t="shared" si="5"/>
        <v>88.6</v>
      </c>
      <c r="K40" s="4" t="s">
        <v>15</v>
      </c>
      <c r="L40" s="6" t="s">
        <v>15</v>
      </c>
    </row>
    <row r="41" spans="2:12" ht="15" customHeight="1">
      <c r="B41" s="15"/>
      <c r="C41" s="16" t="s">
        <v>2</v>
      </c>
      <c r="D41" s="14"/>
      <c r="E41" s="5">
        <v>100</v>
      </c>
      <c r="F41" s="5">
        <f t="shared" si="5"/>
        <v>107.7</v>
      </c>
      <c r="G41" s="5">
        <f t="shared" si="5"/>
        <v>117.4</v>
      </c>
      <c r="H41" s="5">
        <f t="shared" si="5"/>
        <v>117.4</v>
      </c>
      <c r="I41" s="5">
        <f t="shared" si="5"/>
        <v>119.9</v>
      </c>
      <c r="J41" s="5">
        <f t="shared" si="5"/>
        <v>124.1</v>
      </c>
      <c r="K41" s="4" t="s">
        <v>15</v>
      </c>
      <c r="L41" s="6" t="s">
        <v>15</v>
      </c>
    </row>
    <row r="42" spans="2:12" ht="15" customHeight="1">
      <c r="B42" s="15"/>
      <c r="C42" s="16" t="s">
        <v>31</v>
      </c>
      <c r="D42" s="14"/>
      <c r="E42" s="5">
        <v>100</v>
      </c>
      <c r="F42" s="5">
        <f>ROUND(F32/$E32*100,1)</f>
        <v>100</v>
      </c>
      <c r="G42" s="5">
        <f>ROUND(G32/$E32*100,1)</f>
        <v>200</v>
      </c>
      <c r="H42" s="5">
        <f>ROUND(H32/$E32*100,1)</f>
        <v>300</v>
      </c>
      <c r="I42" s="5">
        <f>ROUND(I32/$E32*100,1)</f>
        <v>300</v>
      </c>
      <c r="J42" s="5">
        <f>ROUND(J32/$E32*100,1)</f>
        <v>510</v>
      </c>
      <c r="K42" s="4" t="s">
        <v>15</v>
      </c>
      <c r="L42" s="6" t="s">
        <v>15</v>
      </c>
    </row>
    <row r="43" spans="2:13" ht="15" customHeight="1">
      <c r="B43" s="7"/>
      <c r="C43" s="7"/>
      <c r="D43" s="2"/>
      <c r="E43" s="8"/>
      <c r="F43" s="8"/>
      <c r="G43" s="8"/>
      <c r="H43" s="8"/>
      <c r="I43" s="8"/>
      <c r="J43" s="8"/>
      <c r="K43" s="8"/>
      <c r="L43" s="9"/>
      <c r="M43" s="7"/>
    </row>
    <row r="44" spans="2:13" ht="13.5" customHeight="1">
      <c r="B44" s="12" t="s">
        <v>12</v>
      </c>
      <c r="C44" s="12" t="s">
        <v>32</v>
      </c>
      <c r="D44" s="27" t="s">
        <v>33</v>
      </c>
      <c r="E44" s="27"/>
      <c r="F44" s="27"/>
      <c r="G44" s="27"/>
      <c r="H44" s="11"/>
      <c r="I44" s="11"/>
      <c r="J44" s="11"/>
      <c r="K44" s="11"/>
      <c r="L44" s="11"/>
      <c r="M44" s="11"/>
    </row>
    <row r="45" spans="2:13" ht="13.5" customHeight="1">
      <c r="B45" s="12"/>
      <c r="C45" s="12"/>
      <c r="D45" s="29" t="s">
        <v>34</v>
      </c>
      <c r="E45" s="29"/>
      <c r="F45" s="29"/>
      <c r="G45" s="29"/>
      <c r="H45" s="10"/>
      <c r="I45" s="10"/>
      <c r="J45" s="10"/>
      <c r="K45" s="10"/>
      <c r="L45" s="10"/>
      <c r="M45" s="10"/>
    </row>
    <row r="46" spans="2:13" ht="13.5" customHeight="1">
      <c r="B46" s="12"/>
      <c r="C46" s="13"/>
      <c r="D46" s="27" t="s">
        <v>35</v>
      </c>
      <c r="E46" s="27"/>
      <c r="F46" s="27"/>
      <c r="G46" s="27"/>
      <c r="H46" s="11"/>
      <c r="I46" s="11"/>
      <c r="J46" s="11"/>
      <c r="K46" s="11"/>
      <c r="L46" s="11"/>
      <c r="M46" s="11"/>
    </row>
  </sheetData>
  <mergeCells count="16">
    <mergeCell ref="B21:L21"/>
    <mergeCell ref="H3:H4"/>
    <mergeCell ref="J3:J4"/>
    <mergeCell ref="K3:L3"/>
    <mergeCell ref="E3:E4"/>
    <mergeCell ref="I3:I4"/>
    <mergeCell ref="D46:G46"/>
    <mergeCell ref="B1:H1"/>
    <mergeCell ref="D44:G44"/>
    <mergeCell ref="D45:G45"/>
    <mergeCell ref="B2:F2"/>
    <mergeCell ref="H2:L2"/>
    <mergeCell ref="F3:F4"/>
    <mergeCell ref="G3:G4"/>
    <mergeCell ref="B37:L37"/>
    <mergeCell ref="B5:L5"/>
  </mergeCells>
  <printOptions/>
  <pageMargins left="0.75" right="0.75" top="1" bottom="1" header="0.512" footer="0.51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Pref.Gunma</cp:lastModifiedBy>
  <cp:lastPrinted>2001-03-14T01:24:20Z</cp:lastPrinted>
  <dcterms:created xsi:type="dcterms:W3CDTF">2000-03-03T12:19:36Z</dcterms:created>
  <dcterms:modified xsi:type="dcterms:W3CDTF">2001-03-14T02:37:19Z</dcterms:modified>
  <cp:category/>
  <cp:version/>
  <cp:contentType/>
  <cp:contentStatus/>
</cp:coreProperties>
</file>