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６" sheetId="1" r:id="rId1"/>
  </sheets>
  <definedNames>
    <definedName name="_xlnm.Print_Area" localSheetId="0">'表６'!$B$1:$J$14</definedName>
  </definedNames>
  <calcPr fullCalcOnLoad="1"/>
</workbook>
</file>

<file path=xl/sharedStrings.xml><?xml version="1.0" encoding="utf-8"?>
<sst xmlns="http://schemas.openxmlformats.org/spreadsheetml/2006/main" count="14" uniqueCount="14">
  <si>
    <t>施設数</t>
  </si>
  <si>
    <t>定　員</t>
  </si>
  <si>
    <t>在所児数</t>
  </si>
  <si>
    <t>従事者数</t>
  </si>
  <si>
    <t>１施設当り在所児数</t>
  </si>
  <si>
    <t>１施設当り従事者数</t>
  </si>
  <si>
    <t>従事者１人当り在所児数</t>
  </si>
  <si>
    <t>各年10月1日現在</t>
  </si>
  <si>
    <t>増減数</t>
  </si>
  <si>
    <t>増減率(%)</t>
  </si>
  <si>
    <t>表６－１ 保育所の施設数・定員・在所児数・従事者数等の年次推移（群馬県）</t>
  </si>
  <si>
    <t>昭和62年</t>
  </si>
  <si>
    <t>平成4</t>
  </si>
  <si>
    <t>対前年(H8～9)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</si>
</sst>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;&quot;△ &quot;0;&quot;-&quot;"/>
    <numFmt numFmtId="179" formatCode="0.0;&quot;△ &quot;0.0;&quot;-&quot;"/>
    <numFmt numFmtId="180" formatCode="0.0_ "/>
    <numFmt numFmtId="181" formatCode="#,##0;&quot;△ &quot;#,##0"/>
    <numFmt numFmtId="182" formatCode="#,###;&quot;△ &quot;#,###;&quot;-&quot;"/>
    <numFmt numFmtId="183" formatCode="#,##0_ "/>
    <numFmt numFmtId="184" formatCode="#,##0.0;&quot;△ &quot;#,##0.0"/>
    <numFmt numFmtId="185" formatCode="0;&quot;△&quot;0;&quot;-&quot;"/>
    <numFmt numFmtId="186" formatCode="0.0;&quot;△&quot;0.0;&quot;-&quot;"/>
    <numFmt numFmtId="187" formatCode="0.0"/>
    <numFmt numFmtId="188" formatCode="#,###;&quot;△&quot;#,###;&quot;-&quot;"/>
    <numFmt numFmtId="189" formatCode=";;&quot;-&quot;"/>
    <numFmt numFmtId="190" formatCode="#,##0.0;[Red]\-#,##0.0"/>
    <numFmt numFmtId="191" formatCode="#,##0.0_);[Red]\(#,##0.0\)"/>
    <numFmt numFmtId="192" formatCode="#,##0.00;&quot;△ &quot;#,##0.00"/>
    <numFmt numFmtId="193" formatCode="#,##0.000;&quot;△ &quot;#,##0.000"/>
    <numFmt numFmtId="194" formatCode="0.00000"/>
    <numFmt numFmtId="195" formatCode="0.0000"/>
    <numFmt numFmtId="196" formatCode="0.000"/>
    <numFmt numFmtId="197" formatCode="_ * #,##0.0_ ;_ * \-#,##0.0_ ;_ * &quot;-&quot;_ ;_ @_ "/>
    <numFmt numFmtId="198" formatCode="#,##0;&quot;△&quot;#,##0;&quot;－&quot;"/>
    <numFmt numFmtId="199" formatCode="#,##0.0;&quot;△&quot;#,##0.0;&quot;－&quot;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98" fontId="2" fillId="0" borderId="2" xfId="16" applyNumberFormat="1" applyFont="1" applyBorder="1" applyAlignment="1">
      <alignment vertical="center"/>
    </xf>
    <xf numFmtId="199" fontId="2" fillId="0" borderId="2" xfId="16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2.00390625" style="1" customWidth="1"/>
    <col min="2" max="2" width="20.375" style="1" bestFit="1" customWidth="1"/>
    <col min="3" max="3" width="8.00390625" style="1" customWidth="1"/>
    <col min="4" max="8" width="7.875" style="1" customWidth="1"/>
    <col min="9" max="9" width="6.625" style="1" bestFit="1" customWidth="1"/>
    <col min="10" max="10" width="9.00390625" style="1" bestFit="1" customWidth="1"/>
    <col min="11" max="16384" width="9.00390625" style="1" customWidth="1"/>
  </cols>
  <sheetData>
    <row r="1" spans="2:10" ht="14.25">
      <c r="B1" s="21" t="s">
        <v>10</v>
      </c>
      <c r="C1" s="21"/>
      <c r="D1" s="21"/>
      <c r="E1" s="21"/>
      <c r="F1" s="21"/>
      <c r="G1" s="21"/>
      <c r="H1" s="21"/>
      <c r="I1" s="21"/>
      <c r="J1" s="21"/>
    </row>
    <row r="2" spans="2:10" ht="13.5" customHeight="1">
      <c r="B2" s="2"/>
      <c r="C2" s="2"/>
      <c r="D2" s="2"/>
      <c r="E2" s="2"/>
      <c r="F2" s="2"/>
      <c r="G2" s="2"/>
      <c r="H2" s="16" t="s">
        <v>7</v>
      </c>
      <c r="I2" s="16"/>
      <c r="J2" s="16"/>
    </row>
    <row r="3" spans="2:10" ht="12">
      <c r="B3" s="10"/>
      <c r="C3" s="17" t="s">
        <v>11</v>
      </c>
      <c r="D3" s="17" t="s">
        <v>12</v>
      </c>
      <c r="E3" s="17">
        <v>6</v>
      </c>
      <c r="F3" s="17">
        <v>7</v>
      </c>
      <c r="G3" s="17">
        <v>8</v>
      </c>
      <c r="H3" s="17">
        <v>9</v>
      </c>
      <c r="I3" s="19" t="s">
        <v>13</v>
      </c>
      <c r="J3" s="20"/>
    </row>
    <row r="4" spans="2:10" ht="12">
      <c r="B4" s="11"/>
      <c r="C4" s="18"/>
      <c r="D4" s="18"/>
      <c r="E4" s="18"/>
      <c r="F4" s="18"/>
      <c r="G4" s="18"/>
      <c r="H4" s="18"/>
      <c r="I4" s="12" t="s">
        <v>8</v>
      </c>
      <c r="J4" s="12" t="s">
        <v>9</v>
      </c>
    </row>
    <row r="5" spans="2:10" ht="12">
      <c r="B5" s="13" t="s">
        <v>0</v>
      </c>
      <c r="C5" s="3">
        <v>427</v>
      </c>
      <c r="D5" s="3">
        <v>418</v>
      </c>
      <c r="E5" s="3">
        <v>414</v>
      </c>
      <c r="F5" s="3">
        <v>413</v>
      </c>
      <c r="G5" s="3">
        <v>413</v>
      </c>
      <c r="H5" s="3">
        <v>410</v>
      </c>
      <c r="I5" s="14">
        <f>H5-G5</f>
        <v>-3</v>
      </c>
      <c r="J5" s="4">
        <f>ROUND(I5/G5*100,1)</f>
        <v>-0.7</v>
      </c>
    </row>
    <row r="6" spans="2:10" ht="12">
      <c r="B6" s="13" t="s">
        <v>1</v>
      </c>
      <c r="C6" s="5">
        <v>36548</v>
      </c>
      <c r="D6" s="6">
        <v>34835</v>
      </c>
      <c r="E6" s="6">
        <v>34588</v>
      </c>
      <c r="F6" s="6">
        <v>34370</v>
      </c>
      <c r="G6" s="6">
        <v>34515</v>
      </c>
      <c r="H6" s="6">
        <v>34480</v>
      </c>
      <c r="I6" s="14">
        <f aca="true" t="shared" si="0" ref="I6:I11">H6-G6</f>
        <v>-35</v>
      </c>
      <c r="J6" s="4">
        <f>ROUND(I6/G6*100,1)</f>
        <v>-0.1</v>
      </c>
    </row>
    <row r="7" spans="2:10" ht="12">
      <c r="B7" s="13" t="s">
        <v>2</v>
      </c>
      <c r="C7" s="5">
        <v>32704</v>
      </c>
      <c r="D7" s="6">
        <v>31869</v>
      </c>
      <c r="E7" s="6">
        <v>31467</v>
      </c>
      <c r="F7" s="6">
        <v>31721</v>
      </c>
      <c r="G7" s="6">
        <v>32398</v>
      </c>
      <c r="H7" s="6">
        <v>33283</v>
      </c>
      <c r="I7" s="14">
        <f t="shared" si="0"/>
        <v>885</v>
      </c>
      <c r="J7" s="4">
        <f>ROUND(I7/G7*100,1)</f>
        <v>2.7</v>
      </c>
    </row>
    <row r="8" spans="2:10" ht="12">
      <c r="B8" s="13" t="s">
        <v>3</v>
      </c>
      <c r="C8" s="5">
        <v>4134</v>
      </c>
      <c r="D8" s="6">
        <v>5548</v>
      </c>
      <c r="E8" s="6">
        <v>5748</v>
      </c>
      <c r="F8" s="6">
        <v>5943</v>
      </c>
      <c r="G8" s="6">
        <v>6083</v>
      </c>
      <c r="H8" s="6">
        <v>6172</v>
      </c>
      <c r="I8" s="14">
        <f t="shared" si="0"/>
        <v>89</v>
      </c>
      <c r="J8" s="4">
        <f>ROUND(I8/G8*100,1)</f>
        <v>1.5</v>
      </c>
    </row>
    <row r="9" spans="2:10" ht="12">
      <c r="B9" s="13" t="s">
        <v>4</v>
      </c>
      <c r="C9" s="7">
        <f aca="true" t="shared" si="1" ref="C9:H9">ROUND(C7/C5,1)</f>
        <v>76.6</v>
      </c>
      <c r="D9" s="7">
        <f t="shared" si="1"/>
        <v>76.2</v>
      </c>
      <c r="E9" s="7">
        <f t="shared" si="1"/>
        <v>76</v>
      </c>
      <c r="F9" s="7">
        <f t="shared" si="1"/>
        <v>76.8</v>
      </c>
      <c r="G9" s="7">
        <f t="shared" si="1"/>
        <v>78.4</v>
      </c>
      <c r="H9" s="7">
        <f t="shared" si="1"/>
        <v>81.2</v>
      </c>
      <c r="I9" s="15">
        <f t="shared" si="0"/>
        <v>2.799999999999997</v>
      </c>
      <c r="J9" s="4">
        <v>3.5</v>
      </c>
    </row>
    <row r="10" spans="2:10" ht="12">
      <c r="B10" s="13" t="s">
        <v>5</v>
      </c>
      <c r="C10" s="7">
        <f aca="true" t="shared" si="2" ref="C10:H10">ROUND(C8/C5,1)</f>
        <v>9.7</v>
      </c>
      <c r="D10" s="7">
        <f t="shared" si="2"/>
        <v>13.3</v>
      </c>
      <c r="E10" s="7">
        <f t="shared" si="2"/>
        <v>13.9</v>
      </c>
      <c r="F10" s="7">
        <f t="shared" si="2"/>
        <v>14.4</v>
      </c>
      <c r="G10" s="7">
        <f t="shared" si="2"/>
        <v>14.7</v>
      </c>
      <c r="H10" s="7">
        <f t="shared" si="2"/>
        <v>15.1</v>
      </c>
      <c r="I10" s="15">
        <f t="shared" si="0"/>
        <v>0.40000000000000036</v>
      </c>
      <c r="J10" s="4">
        <v>2.4</v>
      </c>
    </row>
    <row r="11" spans="2:10" ht="12">
      <c r="B11" s="13" t="s">
        <v>6</v>
      </c>
      <c r="C11" s="7">
        <f aca="true" t="shared" si="3" ref="C11:H11">ROUND(C7/C8,1)</f>
        <v>7.9</v>
      </c>
      <c r="D11" s="7">
        <f t="shared" si="3"/>
        <v>5.7</v>
      </c>
      <c r="E11" s="7">
        <f t="shared" si="3"/>
        <v>5.5</v>
      </c>
      <c r="F11" s="7">
        <f t="shared" si="3"/>
        <v>5.3</v>
      </c>
      <c r="G11" s="7">
        <f t="shared" si="3"/>
        <v>5.3</v>
      </c>
      <c r="H11" s="7">
        <f t="shared" si="3"/>
        <v>5.4</v>
      </c>
      <c r="I11" s="15">
        <f t="shared" si="0"/>
        <v>0.10000000000000053</v>
      </c>
      <c r="J11" s="4">
        <v>1.7</v>
      </c>
    </row>
    <row r="13" spans="9:10" ht="12">
      <c r="I13" s="8"/>
      <c r="J13" s="9"/>
    </row>
  </sheetData>
  <mergeCells count="9">
    <mergeCell ref="B1:J1"/>
    <mergeCell ref="H2:J2"/>
    <mergeCell ref="C3:C4"/>
    <mergeCell ref="H3:H4"/>
    <mergeCell ref="E3:E4"/>
    <mergeCell ref="F3:F4"/>
    <mergeCell ref="G3:G4"/>
    <mergeCell ref="I3:J3"/>
    <mergeCell ref="D3:D4"/>
  </mergeCells>
  <printOptions/>
  <pageMargins left="0.75" right="0.75" top="1" bottom="1" header="0.512" footer="0.51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株式会社ナブ・アシスト</cp:lastModifiedBy>
  <cp:lastPrinted>2001-03-14T01:24:42Z</cp:lastPrinted>
  <dcterms:created xsi:type="dcterms:W3CDTF">2000-03-03T12:14:07Z</dcterms:created>
  <dcterms:modified xsi:type="dcterms:W3CDTF">2002-02-22T06:55:44Z</dcterms:modified>
  <cp:category/>
  <cp:version/>
  <cp:contentType/>
  <cp:contentStatus/>
</cp:coreProperties>
</file>