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表２" sheetId="1" r:id="rId1"/>
  </sheets>
  <definedNames>
    <definedName name="_xlnm.Print_Area" localSheetId="0">'表２'!$B$1:$J$27</definedName>
  </definedNames>
  <calcPr fullCalcOnLoad="1"/>
</workbook>
</file>

<file path=xl/sharedStrings.xml><?xml version="1.0" encoding="utf-8"?>
<sst xmlns="http://schemas.openxmlformats.org/spreadsheetml/2006/main" count="57" uniqueCount="28">
  <si>
    <t>増減数</t>
  </si>
  <si>
    <t>増減率(%)</t>
  </si>
  <si>
    <t>総数</t>
  </si>
  <si>
    <t>保護施設</t>
  </si>
  <si>
    <t>老人福祉施設</t>
  </si>
  <si>
    <t>婦人保護施設</t>
  </si>
  <si>
    <t>児童福祉施設（保育所除）</t>
  </si>
  <si>
    <t>保育所</t>
  </si>
  <si>
    <t>精神障害者社会復帰施設</t>
  </si>
  <si>
    <t>その他の社会福祉施設等</t>
  </si>
  <si>
    <t>・</t>
  </si>
  <si>
    <t>身体障害者更生援護施設</t>
  </si>
  <si>
    <t>・</t>
  </si>
  <si>
    <t>・</t>
  </si>
  <si>
    <t>・</t>
  </si>
  <si>
    <t>・</t>
  </si>
  <si>
    <t>・</t>
  </si>
  <si>
    <t>（群馬県）</t>
  </si>
  <si>
    <t>対前年(H7～8)</t>
  </si>
  <si>
    <t>Ｓ６０</t>
  </si>
  <si>
    <t>Ｈ３</t>
  </si>
  <si>
    <t>Ｈ６</t>
  </si>
  <si>
    <t>Ｈ７</t>
  </si>
  <si>
    <t>Ｈ８</t>
  </si>
  <si>
    <t>・</t>
  </si>
  <si>
    <t>指数（昭和６０年＝１００）</t>
  </si>
  <si>
    <t>精神薄弱者援護施設</t>
  </si>
  <si>
    <t>表２ 施設の種類別にみた定員の推移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</si>
</sst>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;&quot;△ &quot;0.0"/>
    <numFmt numFmtId="179" formatCode="0;&quot;△ &quot;0;&quot;-&quot;"/>
    <numFmt numFmtId="180" formatCode="0.0;&quot;△ &quot;0.0;&quot;-&quot;"/>
    <numFmt numFmtId="181" formatCode="0.0_ "/>
    <numFmt numFmtId="182" formatCode="_ * #,##0;_ * &quot;△&quot;#,##0;_ * &quot;-&quot;;_ @_ "/>
    <numFmt numFmtId="183" formatCode="_ * #,##0.0;_ * &quot;△&quot;#,##0.0;_ * &quot;-&quot;;_ @_ "/>
    <numFmt numFmtId="184" formatCode="0_);[Red]\(0\)"/>
    <numFmt numFmtId="185" formatCode="0.0_);[Red]\(0.0\)"/>
  </numFmts>
  <fonts count="5">
    <font>
      <sz val="11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38" fontId="2" fillId="0" borderId="2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2" fillId="0" borderId="2" xfId="16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right" vertical="center"/>
    </xf>
    <xf numFmtId="181" fontId="2" fillId="0" borderId="3" xfId="0" applyNumberFormat="1" applyFont="1" applyBorder="1" applyAlignment="1">
      <alignment horizontal="right" vertical="center"/>
    </xf>
    <xf numFmtId="181" fontId="2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183" fontId="2" fillId="0" borderId="2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80" fontId="2" fillId="0" borderId="2" xfId="0" applyNumberFormat="1" applyFont="1" applyBorder="1" applyAlignment="1">
      <alignment vertical="center"/>
    </xf>
    <xf numFmtId="179" fontId="2" fillId="0" borderId="2" xfId="16" applyNumberFormat="1" applyFont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5"/>
  <sheetViews>
    <sheetView tabSelected="1" workbookViewId="0" topLeftCell="A1">
      <selection activeCell="E1" sqref="E1"/>
    </sheetView>
  </sheetViews>
  <sheetFormatPr defaultColWidth="9.00390625" defaultRowHeight="13.5"/>
  <cols>
    <col min="1" max="1" width="3.00390625" style="1" customWidth="1"/>
    <col min="2" max="2" width="2.50390625" style="1" customWidth="1"/>
    <col min="3" max="3" width="22.25390625" style="1" bestFit="1" customWidth="1"/>
    <col min="4" max="8" width="9.00390625" style="1" customWidth="1"/>
    <col min="9" max="9" width="6.375" style="1" bestFit="1" customWidth="1"/>
    <col min="10" max="10" width="9.00390625" style="1" bestFit="1" customWidth="1"/>
    <col min="11" max="16384" width="9.00390625" style="1" customWidth="1"/>
  </cols>
  <sheetData>
    <row r="1" spans="2:4" ht="14.25">
      <c r="B1" s="30" t="s">
        <v>27</v>
      </c>
      <c r="C1" s="30"/>
      <c r="D1" s="30"/>
    </row>
    <row r="2" spans="2:10" ht="14.25">
      <c r="B2" s="10"/>
      <c r="C2" s="22" t="s">
        <v>17</v>
      </c>
      <c r="D2" s="10"/>
      <c r="G2" s="2"/>
      <c r="H2" s="31"/>
      <c r="I2" s="31"/>
      <c r="J2" s="31"/>
    </row>
    <row r="3" spans="2:10" ht="12">
      <c r="B3" s="11"/>
      <c r="C3" s="12"/>
      <c r="D3" s="28" t="s">
        <v>19</v>
      </c>
      <c r="E3" s="28" t="s">
        <v>20</v>
      </c>
      <c r="F3" s="28" t="s">
        <v>21</v>
      </c>
      <c r="G3" s="28" t="s">
        <v>22</v>
      </c>
      <c r="H3" s="28" t="s">
        <v>23</v>
      </c>
      <c r="I3" s="32" t="s">
        <v>18</v>
      </c>
      <c r="J3" s="33"/>
    </row>
    <row r="4" spans="2:10" ht="12">
      <c r="B4" s="13"/>
      <c r="C4" s="14"/>
      <c r="D4" s="29"/>
      <c r="E4" s="29"/>
      <c r="F4" s="29"/>
      <c r="G4" s="29"/>
      <c r="H4" s="29"/>
      <c r="I4" s="15" t="s">
        <v>0</v>
      </c>
      <c r="J4" s="16" t="s">
        <v>1</v>
      </c>
    </row>
    <row r="5" spans="2:10" ht="12">
      <c r="B5" s="17" t="s">
        <v>2</v>
      </c>
      <c r="C5" s="18"/>
      <c r="D5" s="3">
        <v>45121</v>
      </c>
      <c r="E5" s="3">
        <v>43989</v>
      </c>
      <c r="F5" s="3">
        <v>45213</v>
      </c>
      <c r="G5" s="3">
        <v>45405</v>
      </c>
      <c r="H5" s="3">
        <v>46108</v>
      </c>
      <c r="I5" s="24">
        <f>H5-G5</f>
        <v>703</v>
      </c>
      <c r="J5" s="23">
        <f>ROUND(I5/G5*100,1)</f>
        <v>1.5</v>
      </c>
    </row>
    <row r="6" spans="2:10" ht="12">
      <c r="B6" s="19"/>
      <c r="C6" s="20" t="s">
        <v>3</v>
      </c>
      <c r="D6" s="4">
        <v>230</v>
      </c>
      <c r="E6" s="4">
        <v>230</v>
      </c>
      <c r="F6" s="4">
        <v>230</v>
      </c>
      <c r="G6" s="4">
        <v>230</v>
      </c>
      <c r="H6" s="4">
        <v>230</v>
      </c>
      <c r="I6" s="24">
        <v>0</v>
      </c>
      <c r="J6" s="23">
        <f aca="true" t="shared" si="0" ref="J6:J14">ROUND(I6/G6*100,1)</f>
        <v>0</v>
      </c>
    </row>
    <row r="7" spans="2:10" ht="12">
      <c r="B7" s="17"/>
      <c r="C7" s="18" t="s">
        <v>4</v>
      </c>
      <c r="D7" s="3">
        <v>2621</v>
      </c>
      <c r="E7" s="3">
        <v>3317</v>
      </c>
      <c r="F7" s="3">
        <v>4577</v>
      </c>
      <c r="G7" s="3">
        <v>4877</v>
      </c>
      <c r="H7" s="3">
        <v>5322</v>
      </c>
      <c r="I7" s="24">
        <f aca="true" t="shared" si="1" ref="I7:I14">H7-G7</f>
        <v>445</v>
      </c>
      <c r="J7" s="23">
        <f t="shared" si="0"/>
        <v>9.1</v>
      </c>
    </row>
    <row r="8" spans="2:10" ht="12">
      <c r="B8" s="17"/>
      <c r="C8" s="18" t="s">
        <v>11</v>
      </c>
      <c r="D8" s="3">
        <v>810</v>
      </c>
      <c r="E8" s="3">
        <v>902</v>
      </c>
      <c r="F8" s="3">
        <v>910</v>
      </c>
      <c r="G8" s="3">
        <v>910</v>
      </c>
      <c r="H8" s="3">
        <v>930</v>
      </c>
      <c r="I8" s="24">
        <f t="shared" si="1"/>
        <v>20</v>
      </c>
      <c r="J8" s="23">
        <f t="shared" si="0"/>
        <v>2.2</v>
      </c>
    </row>
    <row r="9" spans="2:10" ht="12">
      <c r="B9" s="17"/>
      <c r="C9" s="18" t="s">
        <v>5</v>
      </c>
      <c r="D9" s="3">
        <v>5</v>
      </c>
      <c r="E9" s="3">
        <v>5</v>
      </c>
      <c r="F9" s="3">
        <v>5</v>
      </c>
      <c r="G9" s="3">
        <v>5</v>
      </c>
      <c r="H9" s="3">
        <v>5</v>
      </c>
      <c r="I9" s="24">
        <f t="shared" si="1"/>
        <v>0</v>
      </c>
      <c r="J9" s="23">
        <f t="shared" si="0"/>
        <v>0</v>
      </c>
    </row>
    <row r="10" spans="2:10" ht="12">
      <c r="B10" s="17"/>
      <c r="C10" s="18" t="s">
        <v>6</v>
      </c>
      <c r="D10" s="3">
        <v>1391</v>
      </c>
      <c r="E10" s="3">
        <v>1202</v>
      </c>
      <c r="F10" s="3">
        <v>1168</v>
      </c>
      <c r="G10" s="3">
        <v>1158</v>
      </c>
      <c r="H10" s="3">
        <v>1104</v>
      </c>
      <c r="I10" s="24">
        <f t="shared" si="1"/>
        <v>-54</v>
      </c>
      <c r="J10" s="23">
        <f t="shared" si="0"/>
        <v>-4.7</v>
      </c>
    </row>
    <row r="11" spans="2:10" ht="12">
      <c r="B11" s="17"/>
      <c r="C11" s="18" t="s">
        <v>7</v>
      </c>
      <c r="D11" s="3">
        <v>37640</v>
      </c>
      <c r="E11" s="3">
        <v>34858</v>
      </c>
      <c r="F11" s="3">
        <v>34588</v>
      </c>
      <c r="G11" s="3">
        <v>34370</v>
      </c>
      <c r="H11" s="3">
        <v>34515</v>
      </c>
      <c r="I11" s="24">
        <f t="shared" si="1"/>
        <v>145</v>
      </c>
      <c r="J11" s="23">
        <f t="shared" si="0"/>
        <v>0.4</v>
      </c>
    </row>
    <row r="12" spans="2:10" ht="12">
      <c r="B12" s="17"/>
      <c r="C12" s="18" t="s">
        <v>26</v>
      </c>
      <c r="D12" s="3">
        <v>2010</v>
      </c>
      <c r="E12" s="3">
        <v>2478</v>
      </c>
      <c r="F12" s="3">
        <v>2575</v>
      </c>
      <c r="G12" s="3">
        <v>2660</v>
      </c>
      <c r="H12" s="3">
        <v>2807</v>
      </c>
      <c r="I12" s="24">
        <f t="shared" si="1"/>
        <v>147</v>
      </c>
      <c r="J12" s="23">
        <f t="shared" si="0"/>
        <v>5.5</v>
      </c>
    </row>
    <row r="13" spans="2:10" ht="12">
      <c r="B13" s="17"/>
      <c r="C13" s="18" t="s">
        <v>8</v>
      </c>
      <c r="D13" s="5" t="s">
        <v>24</v>
      </c>
      <c r="E13" s="3">
        <v>20</v>
      </c>
      <c r="F13" s="3">
        <v>20</v>
      </c>
      <c r="G13" s="3">
        <v>40</v>
      </c>
      <c r="H13" s="3">
        <v>40</v>
      </c>
      <c r="I13" s="24">
        <f t="shared" si="1"/>
        <v>0</v>
      </c>
      <c r="J13" s="23">
        <f t="shared" si="0"/>
        <v>0</v>
      </c>
    </row>
    <row r="14" spans="2:10" ht="12">
      <c r="B14" s="17"/>
      <c r="C14" s="18" t="s">
        <v>9</v>
      </c>
      <c r="D14" s="3">
        <v>414</v>
      </c>
      <c r="E14" s="3">
        <v>977</v>
      </c>
      <c r="F14" s="3">
        <v>1140</v>
      </c>
      <c r="G14" s="3">
        <v>1155</v>
      </c>
      <c r="H14" s="3">
        <v>1155</v>
      </c>
      <c r="I14" s="24">
        <f t="shared" si="1"/>
        <v>0</v>
      </c>
      <c r="J14" s="23">
        <f t="shared" si="0"/>
        <v>0</v>
      </c>
    </row>
    <row r="15" spans="2:10" s="6" customFormat="1" ht="12">
      <c r="B15" s="25" t="s">
        <v>25</v>
      </c>
      <c r="C15" s="26"/>
      <c r="D15" s="26"/>
      <c r="E15" s="26"/>
      <c r="F15" s="26"/>
      <c r="G15" s="26"/>
      <c r="H15" s="26"/>
      <c r="I15" s="26"/>
      <c r="J15" s="27"/>
    </row>
    <row r="16" spans="2:10" ht="12">
      <c r="B16" s="17" t="s">
        <v>2</v>
      </c>
      <c r="C16" s="18"/>
      <c r="D16" s="21">
        <f>ROUND(D5/D5*100,1)</f>
        <v>100</v>
      </c>
      <c r="E16" s="21">
        <f>ROUND(E5/D5*100,1)</f>
        <v>97.5</v>
      </c>
      <c r="F16" s="21">
        <f>ROUND(F5/D5*100,1)</f>
        <v>100.2</v>
      </c>
      <c r="G16" s="21">
        <f>ROUND(G5/D5*100,1)</f>
        <v>100.6</v>
      </c>
      <c r="H16" s="21">
        <f>ROUND(H5/D5*100,1)</f>
        <v>102.2</v>
      </c>
      <c r="I16" s="7" t="s">
        <v>12</v>
      </c>
      <c r="J16" s="7" t="s">
        <v>12</v>
      </c>
    </row>
    <row r="17" spans="2:10" ht="12">
      <c r="B17" s="19"/>
      <c r="C17" s="20" t="s">
        <v>3</v>
      </c>
      <c r="D17" s="21">
        <f aca="true" t="shared" si="2" ref="D17:D25">ROUND(D6/D6*100,1)</f>
        <v>100</v>
      </c>
      <c r="E17" s="21">
        <f aca="true" t="shared" si="3" ref="E17:E23">ROUND(E6/D6*100,1)</f>
        <v>100</v>
      </c>
      <c r="F17" s="21">
        <f aca="true" t="shared" si="4" ref="F17:F23">ROUND(F6/D6*100,1)</f>
        <v>100</v>
      </c>
      <c r="G17" s="21">
        <f aca="true" t="shared" si="5" ref="G17:G23">ROUND(G6/D6*100,1)</f>
        <v>100</v>
      </c>
      <c r="H17" s="21">
        <f aca="true" t="shared" si="6" ref="H17:H23">ROUND(H6/D6*100,1)</f>
        <v>100</v>
      </c>
      <c r="I17" s="8" t="s">
        <v>13</v>
      </c>
      <c r="J17" s="8" t="s">
        <v>13</v>
      </c>
    </row>
    <row r="18" spans="2:10" ht="12">
      <c r="B18" s="17"/>
      <c r="C18" s="18" t="s">
        <v>4</v>
      </c>
      <c r="D18" s="21">
        <f t="shared" si="2"/>
        <v>100</v>
      </c>
      <c r="E18" s="21">
        <f t="shared" si="3"/>
        <v>126.6</v>
      </c>
      <c r="F18" s="21">
        <f t="shared" si="4"/>
        <v>174.6</v>
      </c>
      <c r="G18" s="21">
        <f t="shared" si="5"/>
        <v>186.1</v>
      </c>
      <c r="H18" s="21">
        <f t="shared" si="6"/>
        <v>203.1</v>
      </c>
      <c r="I18" s="9" t="s">
        <v>14</v>
      </c>
      <c r="J18" s="9" t="s">
        <v>14</v>
      </c>
    </row>
    <row r="19" spans="2:10" ht="12">
      <c r="B19" s="17"/>
      <c r="C19" s="18" t="s">
        <v>11</v>
      </c>
      <c r="D19" s="21">
        <f t="shared" si="2"/>
        <v>100</v>
      </c>
      <c r="E19" s="21">
        <f t="shared" si="3"/>
        <v>111.4</v>
      </c>
      <c r="F19" s="21">
        <f t="shared" si="4"/>
        <v>112.3</v>
      </c>
      <c r="G19" s="21">
        <f t="shared" si="5"/>
        <v>112.3</v>
      </c>
      <c r="H19" s="21">
        <f t="shared" si="6"/>
        <v>114.8</v>
      </c>
      <c r="I19" s="9" t="s">
        <v>14</v>
      </c>
      <c r="J19" s="9" t="s">
        <v>14</v>
      </c>
    </row>
    <row r="20" spans="2:10" ht="12">
      <c r="B20" s="17"/>
      <c r="C20" s="18" t="s">
        <v>5</v>
      </c>
      <c r="D20" s="21">
        <f t="shared" si="2"/>
        <v>100</v>
      </c>
      <c r="E20" s="21">
        <f t="shared" si="3"/>
        <v>100</v>
      </c>
      <c r="F20" s="21">
        <f t="shared" si="4"/>
        <v>100</v>
      </c>
      <c r="G20" s="21">
        <f t="shared" si="5"/>
        <v>100</v>
      </c>
      <c r="H20" s="21">
        <f t="shared" si="6"/>
        <v>100</v>
      </c>
      <c r="I20" s="9" t="s">
        <v>15</v>
      </c>
      <c r="J20" s="9" t="s">
        <v>15</v>
      </c>
    </row>
    <row r="21" spans="2:10" ht="12">
      <c r="B21" s="17"/>
      <c r="C21" s="18" t="s">
        <v>6</v>
      </c>
      <c r="D21" s="21">
        <f>ROUND(D10/D10*100,1)</f>
        <v>100</v>
      </c>
      <c r="E21" s="21">
        <f t="shared" si="3"/>
        <v>86.4</v>
      </c>
      <c r="F21" s="21">
        <f t="shared" si="4"/>
        <v>84</v>
      </c>
      <c r="G21" s="21">
        <f t="shared" si="5"/>
        <v>83.2</v>
      </c>
      <c r="H21" s="21">
        <f t="shared" si="6"/>
        <v>79.4</v>
      </c>
      <c r="I21" s="9" t="s">
        <v>16</v>
      </c>
      <c r="J21" s="9" t="s">
        <v>16</v>
      </c>
    </row>
    <row r="22" spans="2:10" ht="12">
      <c r="B22" s="17"/>
      <c r="C22" s="18" t="s">
        <v>7</v>
      </c>
      <c r="D22" s="21">
        <f t="shared" si="2"/>
        <v>100</v>
      </c>
      <c r="E22" s="21">
        <f t="shared" si="3"/>
        <v>92.6</v>
      </c>
      <c r="F22" s="21">
        <f t="shared" si="4"/>
        <v>91.9</v>
      </c>
      <c r="G22" s="21">
        <f t="shared" si="5"/>
        <v>91.3</v>
      </c>
      <c r="H22" s="21">
        <f t="shared" si="6"/>
        <v>91.7</v>
      </c>
      <c r="I22" s="9" t="s">
        <v>13</v>
      </c>
      <c r="J22" s="9" t="s">
        <v>13</v>
      </c>
    </row>
    <row r="23" spans="2:10" ht="12">
      <c r="B23" s="17"/>
      <c r="C23" s="18" t="s">
        <v>26</v>
      </c>
      <c r="D23" s="21">
        <f t="shared" si="2"/>
        <v>100</v>
      </c>
      <c r="E23" s="21">
        <f t="shared" si="3"/>
        <v>123.3</v>
      </c>
      <c r="F23" s="21">
        <f t="shared" si="4"/>
        <v>128.1</v>
      </c>
      <c r="G23" s="21">
        <f t="shared" si="5"/>
        <v>132.3</v>
      </c>
      <c r="H23" s="21">
        <f t="shared" si="6"/>
        <v>139.7</v>
      </c>
      <c r="I23" s="9" t="s">
        <v>13</v>
      </c>
      <c r="J23" s="9" t="s">
        <v>13</v>
      </c>
    </row>
    <row r="24" spans="2:10" ht="12">
      <c r="B24" s="17"/>
      <c r="C24" s="18" t="s">
        <v>8</v>
      </c>
      <c r="D24" s="5" t="s">
        <v>24</v>
      </c>
      <c r="E24" s="5" t="s">
        <v>24</v>
      </c>
      <c r="F24" s="5" t="s">
        <v>24</v>
      </c>
      <c r="G24" s="5" t="s">
        <v>24</v>
      </c>
      <c r="H24" s="5" t="s">
        <v>24</v>
      </c>
      <c r="I24" s="9" t="s">
        <v>10</v>
      </c>
      <c r="J24" s="9" t="s">
        <v>10</v>
      </c>
    </row>
    <row r="25" spans="2:10" ht="12">
      <c r="B25" s="17"/>
      <c r="C25" s="18" t="s">
        <v>9</v>
      </c>
      <c r="D25" s="21">
        <f t="shared" si="2"/>
        <v>100</v>
      </c>
      <c r="E25" s="21">
        <f>ROUND(E14/$D$14*100,1)</f>
        <v>236</v>
      </c>
      <c r="F25" s="21">
        <f>ROUND(F14/$D$14*100,1)</f>
        <v>275.4</v>
      </c>
      <c r="G25" s="21">
        <f>ROUND(G14/$D$14*100,1)</f>
        <v>279</v>
      </c>
      <c r="H25" s="21">
        <f>ROUND(H14/$D$14*100,1)</f>
        <v>279</v>
      </c>
      <c r="I25" s="9" t="s">
        <v>12</v>
      </c>
      <c r="J25" s="9" t="s">
        <v>12</v>
      </c>
    </row>
  </sheetData>
  <mergeCells count="9">
    <mergeCell ref="B1:D1"/>
    <mergeCell ref="H2:J2"/>
    <mergeCell ref="D3:D4"/>
    <mergeCell ref="H3:H4"/>
    <mergeCell ref="I3:J3"/>
    <mergeCell ref="B15:J15"/>
    <mergeCell ref="E3:E4"/>
    <mergeCell ref="F3:F4"/>
    <mergeCell ref="G3:G4"/>
  </mergeCells>
  <printOptions/>
  <pageMargins left="0.75" right="0.75" top="1" bottom="1" header="0.512" footer="0.512"/>
  <pageSetup fitToHeight="1" fitToWidth="1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保健福祉部</dc:creator>
  <cp:keywords/>
  <dc:description/>
  <cp:lastModifiedBy>群馬県庁</cp:lastModifiedBy>
  <cp:lastPrinted>2001-03-14T01:26:35Z</cp:lastPrinted>
  <dcterms:created xsi:type="dcterms:W3CDTF">2000-01-05T02:28:34Z</dcterms:created>
  <dcterms:modified xsi:type="dcterms:W3CDTF">2002-03-20T05:29:47Z</dcterms:modified>
  <cp:category/>
  <cp:version/>
  <cp:contentType/>
  <cp:contentStatus/>
</cp:coreProperties>
</file>