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<sst xmlns="http://schemas.openxmlformats.org/spreadsheetml/2006/main" count="106" uniqueCount="32">
  <si>
    <t>新設住宅着工戸数　利用関係別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</si>
  <si>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</si>
  <si>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</si>
  <si>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</si>
  <si>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</si>
  <si>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</si>
  <si>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</si>
  <si>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</si>
  <si>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</si>
  <si>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</si>
  <si>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</si>
  <si>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年度</t>
  </si>
  <si>
    <t>合計</t>
  </si>
  <si>
    <t>持家</t>
  </si>
  <si>
    <t>県　計</t>
  </si>
  <si>
    <t>貸家</t>
  </si>
  <si>
    <t>給与</t>
  </si>
  <si>
    <t>分譲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</si>
  <si>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</si>
  <si>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</si>
  <si>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</si>
  <si>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</si>
  <si>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</si>
  <si>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</si>
  <si>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</si>
  <si>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</si>
  <si>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</si>
  <si>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</si>
  <si>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</si>
  <si>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</si>
  <si>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</si>
  <si>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市部・郡部別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</si>
</sst>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0" borderId="0" xfId="0" applyFont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 horizontal="center"/>
    </xf>
    <xf numFmtId="3" fontId="2" fillId="3" borderId="18" xfId="0" applyNumberFormat="1" applyFont="1" applyFill="1" applyBorder="1" applyAlignment="1">
      <alignment horizontal="center"/>
    </xf>
    <xf numFmtId="3" fontId="2" fillId="3" borderId="19" xfId="0" applyNumberFormat="1" applyFont="1" applyFill="1" applyBorder="1" applyAlignment="1">
      <alignment/>
    </xf>
    <xf numFmtId="3" fontId="2" fillId="3" borderId="1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tabSelected="1" workbookViewId="0" topLeftCell="A1">
      <selection activeCell="E33" sqref="E33"/>
    </sheetView>
  </sheetViews>
  <sheetFormatPr defaultColWidth="9.00390625" defaultRowHeight="13.5"/>
  <cols>
    <col min="1" max="1" width="2.625" style="1" customWidth="1"/>
    <col min="2" max="11" width="8.00390625" style="1" customWidth="1"/>
    <col min="12" max="13" width="8.125" style="1" customWidth="1"/>
    <col min="14" max="16384" width="9.00390625" style="1" customWidth="1"/>
  </cols>
  <sheetData>
    <row r="1" ht="14.25">
      <c r="B1" s="15" t="s">
        <v>0</v>
      </c>
    </row>
    <row r="2" ht="12.75" thickBot="1"/>
    <row r="3" spans="2:13" ht="12">
      <c r="B3" s="22" t="s">
        <v>31</v>
      </c>
      <c r="C3" s="23"/>
      <c r="D3" s="16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8" t="s">
        <v>10</v>
      </c>
    </row>
    <row r="4" spans="2:13" ht="12.75" thickBot="1">
      <c r="B4" s="24"/>
      <c r="C4" s="25"/>
      <c r="D4" s="19" t="s">
        <v>11</v>
      </c>
      <c r="E4" s="20" t="s">
        <v>11</v>
      </c>
      <c r="F4" s="20" t="s">
        <v>11</v>
      </c>
      <c r="G4" s="20" t="s">
        <v>11</v>
      </c>
      <c r="H4" s="20" t="s">
        <v>11</v>
      </c>
      <c r="I4" s="20" t="s">
        <v>11</v>
      </c>
      <c r="J4" s="20" t="s">
        <v>11</v>
      </c>
      <c r="K4" s="20" t="s">
        <v>11</v>
      </c>
      <c r="L4" s="20" t="s">
        <v>11</v>
      </c>
      <c r="M4" s="21" t="s">
        <v>11</v>
      </c>
    </row>
    <row r="5" spans="2:13" ht="12">
      <c r="B5" s="26"/>
      <c r="C5" s="27" t="s">
        <v>12</v>
      </c>
      <c r="D5" s="2">
        <f aca="true" t="shared" si="0" ref="D5:I5">SUM(D6:D9)</f>
        <v>28275</v>
      </c>
      <c r="E5" s="3">
        <f t="shared" si="0"/>
        <v>31693</v>
      </c>
      <c r="F5" s="3">
        <f t="shared" si="0"/>
        <v>26333</v>
      </c>
      <c r="G5" s="3">
        <f t="shared" si="0"/>
        <v>22677</v>
      </c>
      <c r="H5" s="3">
        <f t="shared" si="0"/>
        <v>23111</v>
      </c>
      <c r="I5" s="3">
        <f t="shared" si="0"/>
        <v>22680</v>
      </c>
      <c r="J5" s="3">
        <v>22489</v>
      </c>
      <c r="K5" s="3">
        <v>26367</v>
      </c>
      <c r="L5" s="3">
        <f>SUM(L6:L9)</f>
        <v>22193</v>
      </c>
      <c r="M5" s="4">
        <v>19210</v>
      </c>
    </row>
    <row r="6" spans="2:13" ht="12">
      <c r="B6" s="24"/>
      <c r="C6" s="28" t="s">
        <v>13</v>
      </c>
      <c r="D6" s="5">
        <f aca="true" t="shared" si="1" ref="D6:I9">D11+D16</f>
        <v>10831</v>
      </c>
      <c r="E6" s="6">
        <f t="shared" si="1"/>
        <v>10632</v>
      </c>
      <c r="F6" s="6">
        <f t="shared" si="1"/>
        <v>10196</v>
      </c>
      <c r="G6" s="6">
        <f t="shared" si="1"/>
        <v>10641</v>
      </c>
      <c r="H6" s="6">
        <f t="shared" si="1"/>
        <v>12145</v>
      </c>
      <c r="I6" s="6">
        <f t="shared" si="1"/>
        <v>12835</v>
      </c>
      <c r="J6" s="6">
        <v>11784</v>
      </c>
      <c r="K6" s="6">
        <v>14687</v>
      </c>
      <c r="L6" s="6">
        <f>L11+L16</f>
        <v>10531</v>
      </c>
      <c r="M6" s="7">
        <v>10422</v>
      </c>
    </row>
    <row r="7" spans="2:13" ht="12">
      <c r="B7" s="29" t="s">
        <v>14</v>
      </c>
      <c r="C7" s="28" t="s">
        <v>15</v>
      </c>
      <c r="D7" s="5">
        <f t="shared" si="1"/>
        <v>11695</v>
      </c>
      <c r="E7" s="6">
        <f t="shared" si="1"/>
        <v>13212</v>
      </c>
      <c r="F7" s="6">
        <f t="shared" si="1"/>
        <v>9174</v>
      </c>
      <c r="G7" s="6">
        <f t="shared" si="1"/>
        <v>8711</v>
      </c>
      <c r="H7" s="6">
        <f t="shared" si="1"/>
        <v>8084</v>
      </c>
      <c r="I7" s="6">
        <f t="shared" si="1"/>
        <v>7200</v>
      </c>
      <c r="J7" s="6">
        <v>8163</v>
      </c>
      <c r="K7" s="6">
        <v>9305</v>
      </c>
      <c r="L7" s="6">
        <f>L12+L17</f>
        <v>8770</v>
      </c>
      <c r="M7" s="7">
        <v>6619</v>
      </c>
    </row>
    <row r="8" spans="2:13" ht="12">
      <c r="B8" s="24"/>
      <c r="C8" s="28" t="s">
        <v>16</v>
      </c>
      <c r="D8" s="5">
        <f t="shared" si="1"/>
        <v>582</v>
      </c>
      <c r="E8" s="6">
        <f t="shared" si="1"/>
        <v>675</v>
      </c>
      <c r="F8" s="6">
        <f t="shared" si="1"/>
        <v>899</v>
      </c>
      <c r="G8" s="6">
        <f t="shared" si="1"/>
        <v>477</v>
      </c>
      <c r="H8" s="6">
        <f t="shared" si="1"/>
        <v>425</v>
      </c>
      <c r="I8" s="6">
        <f t="shared" si="1"/>
        <v>458</v>
      </c>
      <c r="J8" s="6">
        <v>282</v>
      </c>
      <c r="K8" s="6">
        <v>287</v>
      </c>
      <c r="L8" s="6">
        <f>L13+L18</f>
        <v>240</v>
      </c>
      <c r="M8" s="7">
        <v>246</v>
      </c>
    </row>
    <row r="9" spans="2:13" ht="12.75" thickBot="1">
      <c r="B9" s="24"/>
      <c r="C9" s="28" t="s">
        <v>17</v>
      </c>
      <c r="D9" s="5">
        <f t="shared" si="1"/>
        <v>5167</v>
      </c>
      <c r="E9" s="6">
        <f t="shared" si="1"/>
        <v>7174</v>
      </c>
      <c r="F9" s="6">
        <f t="shared" si="1"/>
        <v>6064</v>
      </c>
      <c r="G9" s="6">
        <f t="shared" si="1"/>
        <v>2848</v>
      </c>
      <c r="H9" s="6">
        <f t="shared" si="1"/>
        <v>2457</v>
      </c>
      <c r="I9" s="6">
        <f t="shared" si="1"/>
        <v>2187</v>
      </c>
      <c r="J9" s="6">
        <v>2260</v>
      </c>
      <c r="K9" s="6">
        <v>2088</v>
      </c>
      <c r="L9" s="6">
        <f>L14+L19</f>
        <v>2652</v>
      </c>
      <c r="M9" s="7">
        <v>1923</v>
      </c>
    </row>
    <row r="10" spans="2:13" ht="12.75" thickTop="1">
      <c r="B10" s="30"/>
      <c r="C10" s="31" t="s">
        <v>12</v>
      </c>
      <c r="D10" s="8">
        <f aca="true" t="shared" si="2" ref="D10:I14">SUM(D20+D25+D30+D35+D40+D45+D50+D55+D60+D65+D70)</f>
        <v>19213</v>
      </c>
      <c r="E10" s="9">
        <f t="shared" si="2"/>
        <v>20147</v>
      </c>
      <c r="F10" s="9">
        <f t="shared" si="2"/>
        <v>15703</v>
      </c>
      <c r="G10" s="9">
        <f t="shared" si="2"/>
        <v>14130</v>
      </c>
      <c r="H10" s="9">
        <f t="shared" si="2"/>
        <v>14435</v>
      </c>
      <c r="I10" s="9">
        <f t="shared" si="2"/>
        <v>13632</v>
      </c>
      <c r="J10" s="9">
        <v>14513</v>
      </c>
      <c r="K10" s="9">
        <v>16886</v>
      </c>
      <c r="L10" s="9">
        <f aca="true" t="shared" si="3" ref="L10:M14">SUM(L20+L25+L30+L35+L40+L45+L50+L55+L60+L65+L70)</f>
        <v>14412</v>
      </c>
      <c r="M10" s="10">
        <f t="shared" si="3"/>
        <v>12201</v>
      </c>
    </row>
    <row r="11" spans="2:13" ht="12">
      <c r="B11" s="24"/>
      <c r="C11" s="28" t="s">
        <v>13</v>
      </c>
      <c r="D11" s="5">
        <f t="shared" si="2"/>
        <v>6585</v>
      </c>
      <c r="E11" s="6">
        <f t="shared" si="2"/>
        <v>6194</v>
      </c>
      <c r="F11" s="6">
        <f t="shared" si="2"/>
        <v>5937</v>
      </c>
      <c r="G11" s="6">
        <f t="shared" si="2"/>
        <v>6096</v>
      </c>
      <c r="H11" s="6">
        <f t="shared" si="2"/>
        <v>6993</v>
      </c>
      <c r="I11" s="6">
        <f t="shared" si="2"/>
        <v>7112</v>
      </c>
      <c r="J11" s="6">
        <v>6686</v>
      </c>
      <c r="K11" s="6">
        <v>8546</v>
      </c>
      <c r="L11" s="6">
        <f t="shared" si="3"/>
        <v>6163</v>
      </c>
      <c r="M11" s="7">
        <f t="shared" si="3"/>
        <v>5970</v>
      </c>
    </row>
    <row r="12" spans="2:13" ht="12">
      <c r="B12" s="29" t="s">
        <v>18</v>
      </c>
      <c r="C12" s="28" t="s">
        <v>15</v>
      </c>
      <c r="D12" s="5">
        <f t="shared" si="2"/>
        <v>9060</v>
      </c>
      <c r="E12" s="6">
        <f t="shared" si="2"/>
        <v>9774</v>
      </c>
      <c r="F12" s="6">
        <f t="shared" si="2"/>
        <v>6447</v>
      </c>
      <c r="G12" s="6">
        <f t="shared" si="2"/>
        <v>6417</v>
      </c>
      <c r="H12" s="6">
        <f t="shared" si="2"/>
        <v>5869</v>
      </c>
      <c r="I12" s="6">
        <f t="shared" si="2"/>
        <v>5328</v>
      </c>
      <c r="J12" s="6">
        <v>6260</v>
      </c>
      <c r="K12" s="6">
        <v>7039</v>
      </c>
      <c r="L12" s="6">
        <f t="shared" si="3"/>
        <v>6358</v>
      </c>
      <c r="M12" s="7">
        <f t="shared" si="3"/>
        <v>4758</v>
      </c>
    </row>
    <row r="13" spans="2:13" ht="12">
      <c r="B13" s="24"/>
      <c r="C13" s="28" t="s">
        <v>16</v>
      </c>
      <c r="D13" s="5">
        <f t="shared" si="2"/>
        <v>527</v>
      </c>
      <c r="E13" s="6">
        <f t="shared" si="2"/>
        <v>332</v>
      </c>
      <c r="F13" s="6">
        <f t="shared" si="2"/>
        <v>624</v>
      </c>
      <c r="G13" s="6">
        <f t="shared" si="2"/>
        <v>296</v>
      </c>
      <c r="H13" s="6">
        <f t="shared" si="2"/>
        <v>317</v>
      </c>
      <c r="I13" s="6">
        <f t="shared" si="2"/>
        <v>210</v>
      </c>
      <c r="J13" s="6">
        <v>204</v>
      </c>
      <c r="K13" s="6">
        <v>131</v>
      </c>
      <c r="L13" s="6">
        <f t="shared" si="3"/>
        <v>182</v>
      </c>
      <c r="M13" s="7">
        <f t="shared" si="3"/>
        <v>190</v>
      </c>
    </row>
    <row r="14" spans="2:13" ht="12.75" thickBot="1">
      <c r="B14" s="24"/>
      <c r="C14" s="28" t="s">
        <v>17</v>
      </c>
      <c r="D14" s="5">
        <f t="shared" si="2"/>
        <v>3041</v>
      </c>
      <c r="E14" s="6">
        <f t="shared" si="2"/>
        <v>3847</v>
      </c>
      <c r="F14" s="6">
        <f t="shared" si="2"/>
        <v>2695</v>
      </c>
      <c r="G14" s="6">
        <f t="shared" si="2"/>
        <v>1321</v>
      </c>
      <c r="H14" s="6">
        <f t="shared" si="2"/>
        <v>1256</v>
      </c>
      <c r="I14" s="6">
        <f t="shared" si="2"/>
        <v>982</v>
      </c>
      <c r="J14" s="6">
        <v>1363</v>
      </c>
      <c r="K14" s="6">
        <v>1170</v>
      </c>
      <c r="L14" s="6">
        <f t="shared" si="3"/>
        <v>1709</v>
      </c>
      <c r="M14" s="7">
        <f t="shared" si="3"/>
        <v>1283</v>
      </c>
    </row>
    <row r="15" spans="2:13" ht="12.75" thickTop="1">
      <c r="B15" s="30"/>
      <c r="C15" s="32" t="s">
        <v>12</v>
      </c>
      <c r="D15" s="11">
        <f>SUM(D16:D19)</f>
        <v>9062</v>
      </c>
      <c r="E15" s="9">
        <f>SUM(E16:E19)</f>
        <v>11546</v>
      </c>
      <c r="F15" s="9">
        <f>SUM(F16:F19)</f>
        <v>10630</v>
      </c>
      <c r="G15" s="9">
        <f>SUM(G16:G19)</f>
        <v>8547</v>
      </c>
      <c r="H15" s="9">
        <f>SUM(H16:H19)</f>
        <v>8676</v>
      </c>
      <c r="I15" s="9">
        <f>SUM(I16:I19)</f>
        <v>9048</v>
      </c>
      <c r="J15" s="9">
        <v>7976</v>
      </c>
      <c r="K15" s="9">
        <v>9481</v>
      </c>
      <c r="L15" s="9">
        <v>7781</v>
      </c>
      <c r="M15" s="10">
        <v>7009</v>
      </c>
    </row>
    <row r="16" spans="2:13" ht="12">
      <c r="B16" s="24"/>
      <c r="C16" s="28" t="s">
        <v>13</v>
      </c>
      <c r="D16" s="5">
        <v>4246</v>
      </c>
      <c r="E16" s="6">
        <v>4438</v>
      </c>
      <c r="F16" s="6">
        <v>4259</v>
      </c>
      <c r="G16" s="6">
        <v>4545</v>
      </c>
      <c r="H16" s="6">
        <v>5152</v>
      </c>
      <c r="I16" s="6">
        <v>5723</v>
      </c>
      <c r="J16" s="6">
        <v>5098</v>
      </c>
      <c r="K16" s="6">
        <v>6141</v>
      </c>
      <c r="L16" s="6">
        <v>4368</v>
      </c>
      <c r="M16" s="7">
        <v>4452</v>
      </c>
    </row>
    <row r="17" spans="2:13" ht="12">
      <c r="B17" s="29" t="s">
        <v>19</v>
      </c>
      <c r="C17" s="28" t="s">
        <v>15</v>
      </c>
      <c r="D17" s="5">
        <v>2635</v>
      </c>
      <c r="E17" s="6">
        <v>3438</v>
      </c>
      <c r="F17" s="6">
        <v>2727</v>
      </c>
      <c r="G17" s="6">
        <v>2294</v>
      </c>
      <c r="H17" s="6">
        <v>2215</v>
      </c>
      <c r="I17" s="6">
        <v>1872</v>
      </c>
      <c r="J17" s="6">
        <v>1903</v>
      </c>
      <c r="K17" s="6">
        <v>2266</v>
      </c>
      <c r="L17" s="6">
        <v>2412</v>
      </c>
      <c r="M17" s="7">
        <v>1861</v>
      </c>
    </row>
    <row r="18" spans="2:13" ht="12">
      <c r="B18" s="24"/>
      <c r="C18" s="28" t="s">
        <v>16</v>
      </c>
      <c r="D18" s="5">
        <v>55</v>
      </c>
      <c r="E18" s="6">
        <v>343</v>
      </c>
      <c r="F18" s="6">
        <v>275</v>
      </c>
      <c r="G18" s="6">
        <v>181</v>
      </c>
      <c r="H18" s="6">
        <v>108</v>
      </c>
      <c r="I18" s="6">
        <v>248</v>
      </c>
      <c r="J18" s="6">
        <v>78</v>
      </c>
      <c r="K18" s="6">
        <v>156</v>
      </c>
      <c r="L18" s="6">
        <v>58</v>
      </c>
      <c r="M18" s="7">
        <v>56</v>
      </c>
    </row>
    <row r="19" spans="2:13" ht="12.75" thickBot="1">
      <c r="B19" s="24"/>
      <c r="C19" s="28" t="s">
        <v>17</v>
      </c>
      <c r="D19" s="5">
        <v>2126</v>
      </c>
      <c r="E19" s="6">
        <v>3327</v>
      </c>
      <c r="F19" s="6">
        <v>3369</v>
      </c>
      <c r="G19" s="6">
        <v>1527</v>
      </c>
      <c r="H19" s="6">
        <v>1201</v>
      </c>
      <c r="I19" s="6">
        <v>1205</v>
      </c>
      <c r="J19" s="6">
        <v>897</v>
      </c>
      <c r="K19" s="6">
        <v>918</v>
      </c>
      <c r="L19" s="6">
        <v>943</v>
      </c>
      <c r="M19" s="7">
        <v>640</v>
      </c>
    </row>
    <row r="20" spans="2:13" ht="12.75" thickTop="1">
      <c r="B20" s="30"/>
      <c r="C20" s="31" t="s">
        <v>12</v>
      </c>
      <c r="D20" s="8">
        <f aca="true" t="shared" si="4" ref="D20:I20">SUM(D21:D24)</f>
        <v>4776</v>
      </c>
      <c r="E20" s="9">
        <f t="shared" si="4"/>
        <v>4531</v>
      </c>
      <c r="F20" s="9">
        <f t="shared" si="4"/>
        <v>2967</v>
      </c>
      <c r="G20" s="9">
        <f t="shared" si="4"/>
        <v>2998</v>
      </c>
      <c r="H20" s="9">
        <f t="shared" si="4"/>
        <v>2995</v>
      </c>
      <c r="I20" s="9">
        <f t="shared" si="4"/>
        <v>3093</v>
      </c>
      <c r="J20" s="9">
        <v>3021</v>
      </c>
      <c r="K20" s="9">
        <v>3936</v>
      </c>
      <c r="L20" s="9">
        <v>3152</v>
      </c>
      <c r="M20" s="10">
        <v>3092</v>
      </c>
    </row>
    <row r="21" spans="2:13" ht="12">
      <c r="B21" s="24"/>
      <c r="C21" s="28" t="s">
        <v>13</v>
      </c>
      <c r="D21" s="5">
        <v>1613</v>
      </c>
      <c r="E21" s="6">
        <v>1508</v>
      </c>
      <c r="F21" s="6">
        <v>1378</v>
      </c>
      <c r="G21" s="6">
        <v>1332</v>
      </c>
      <c r="H21" s="6">
        <v>1619</v>
      </c>
      <c r="I21" s="6">
        <v>1571</v>
      </c>
      <c r="J21" s="6">
        <v>1267</v>
      </c>
      <c r="K21" s="6">
        <v>1791</v>
      </c>
      <c r="L21" s="6">
        <v>1278</v>
      </c>
      <c r="M21" s="7">
        <v>1356</v>
      </c>
    </row>
    <row r="22" spans="2:13" ht="12">
      <c r="B22" s="29" t="s">
        <v>20</v>
      </c>
      <c r="C22" s="28" t="s">
        <v>15</v>
      </c>
      <c r="D22" s="5">
        <v>2051</v>
      </c>
      <c r="E22" s="6">
        <v>1785</v>
      </c>
      <c r="F22" s="6">
        <v>1039</v>
      </c>
      <c r="G22" s="6">
        <v>1358</v>
      </c>
      <c r="H22" s="6">
        <v>1180</v>
      </c>
      <c r="I22" s="6">
        <v>1244</v>
      </c>
      <c r="J22" s="6">
        <v>1477</v>
      </c>
      <c r="K22" s="6">
        <v>1765</v>
      </c>
      <c r="L22" s="6">
        <v>1571</v>
      </c>
      <c r="M22" s="7">
        <v>1296</v>
      </c>
    </row>
    <row r="23" spans="2:13" ht="12">
      <c r="B23" s="24"/>
      <c r="C23" s="28" t="s">
        <v>16</v>
      </c>
      <c r="D23" s="5">
        <v>258</v>
      </c>
      <c r="E23" s="6">
        <v>34</v>
      </c>
      <c r="F23" s="6">
        <v>119</v>
      </c>
      <c r="G23" s="6">
        <v>69</v>
      </c>
      <c r="H23" s="6">
        <v>30</v>
      </c>
      <c r="I23" s="6">
        <v>71</v>
      </c>
      <c r="J23" s="6">
        <v>14</v>
      </c>
      <c r="K23" s="6">
        <v>30</v>
      </c>
      <c r="L23" s="6">
        <v>44</v>
      </c>
      <c r="M23" s="7">
        <v>22</v>
      </c>
    </row>
    <row r="24" spans="2:13" ht="12.75" thickBot="1">
      <c r="B24" s="24"/>
      <c r="C24" s="28" t="s">
        <v>17</v>
      </c>
      <c r="D24" s="5">
        <v>854</v>
      </c>
      <c r="E24" s="6">
        <v>1204</v>
      </c>
      <c r="F24" s="6">
        <v>431</v>
      </c>
      <c r="G24" s="6">
        <v>239</v>
      </c>
      <c r="H24" s="6">
        <v>166</v>
      </c>
      <c r="I24" s="6">
        <v>207</v>
      </c>
      <c r="J24" s="6">
        <v>263</v>
      </c>
      <c r="K24" s="6">
        <v>350</v>
      </c>
      <c r="L24" s="6">
        <v>259</v>
      </c>
      <c r="M24" s="7">
        <v>418</v>
      </c>
    </row>
    <row r="25" spans="2:13" ht="12.75" thickTop="1">
      <c r="B25" s="30"/>
      <c r="C25" s="31" t="s">
        <v>12</v>
      </c>
      <c r="D25" s="8">
        <f>SUM(D26:D29)</f>
        <v>4111</v>
      </c>
      <c r="E25" s="9">
        <f>SUM(E26:E29)</f>
        <v>4039</v>
      </c>
      <c r="F25" s="9">
        <f>SUM(F26:F29)</f>
        <v>3493</v>
      </c>
      <c r="G25" s="9">
        <v>3083</v>
      </c>
      <c r="H25" s="9">
        <f>SUM(H26:H29)</f>
        <v>3109</v>
      </c>
      <c r="I25" s="9">
        <f>SUM(I26:I29)</f>
        <v>3095</v>
      </c>
      <c r="J25" s="9">
        <v>3722</v>
      </c>
      <c r="K25" s="9">
        <v>3688</v>
      </c>
      <c r="L25" s="9">
        <v>3496</v>
      </c>
      <c r="M25" s="10">
        <v>2449</v>
      </c>
    </row>
    <row r="26" spans="2:13" ht="12">
      <c r="B26" s="24"/>
      <c r="C26" s="28" t="s">
        <v>13</v>
      </c>
      <c r="D26" s="5">
        <v>1104</v>
      </c>
      <c r="E26" s="6">
        <v>1104</v>
      </c>
      <c r="F26" s="6">
        <v>1150</v>
      </c>
      <c r="G26" s="6">
        <v>1064</v>
      </c>
      <c r="H26" s="6">
        <v>1206</v>
      </c>
      <c r="I26" s="6">
        <v>1179</v>
      </c>
      <c r="J26" s="6">
        <v>1264</v>
      </c>
      <c r="K26" s="6">
        <v>1589</v>
      </c>
      <c r="L26" s="6">
        <v>1185</v>
      </c>
      <c r="M26" s="7">
        <v>1178</v>
      </c>
    </row>
    <row r="27" spans="2:13" ht="12">
      <c r="B27" s="29" t="s">
        <v>21</v>
      </c>
      <c r="C27" s="28" t="s">
        <v>15</v>
      </c>
      <c r="D27" s="5">
        <v>1749</v>
      </c>
      <c r="E27" s="6">
        <v>1901</v>
      </c>
      <c r="F27" s="6">
        <v>1431</v>
      </c>
      <c r="G27" s="6">
        <v>1649</v>
      </c>
      <c r="H27" s="6">
        <v>1426</v>
      </c>
      <c r="I27" s="6">
        <v>1627</v>
      </c>
      <c r="J27" s="6">
        <v>1899</v>
      </c>
      <c r="K27" s="6">
        <v>1688</v>
      </c>
      <c r="L27" s="6">
        <v>1578</v>
      </c>
      <c r="M27" s="7">
        <v>885</v>
      </c>
    </row>
    <row r="28" spans="2:13" ht="12">
      <c r="B28" s="24"/>
      <c r="C28" s="28" t="s">
        <v>16</v>
      </c>
      <c r="D28" s="5">
        <v>19</v>
      </c>
      <c r="E28" s="6">
        <v>22</v>
      </c>
      <c r="F28" s="6">
        <v>32</v>
      </c>
      <c r="G28" s="6">
        <v>21</v>
      </c>
      <c r="H28" s="6">
        <v>42</v>
      </c>
      <c r="I28" s="6">
        <v>33</v>
      </c>
      <c r="J28" s="6">
        <v>50</v>
      </c>
      <c r="K28" s="6">
        <v>55</v>
      </c>
      <c r="L28" s="6">
        <v>14</v>
      </c>
      <c r="M28" s="7">
        <v>62</v>
      </c>
    </row>
    <row r="29" spans="2:13" ht="12.75" thickBot="1">
      <c r="B29" s="24"/>
      <c r="C29" s="28" t="s">
        <v>17</v>
      </c>
      <c r="D29" s="5">
        <v>1239</v>
      </c>
      <c r="E29" s="6">
        <v>1012</v>
      </c>
      <c r="F29" s="6">
        <v>880</v>
      </c>
      <c r="G29" s="6">
        <v>349</v>
      </c>
      <c r="H29" s="6">
        <v>435</v>
      </c>
      <c r="I29" s="6">
        <v>256</v>
      </c>
      <c r="J29" s="6">
        <v>509</v>
      </c>
      <c r="K29" s="6">
        <v>356</v>
      </c>
      <c r="L29" s="6">
        <v>719</v>
      </c>
      <c r="M29" s="7">
        <v>324</v>
      </c>
    </row>
    <row r="30" spans="2:13" ht="12.75" thickTop="1">
      <c r="B30" s="30"/>
      <c r="C30" s="31" t="s">
        <v>12</v>
      </c>
      <c r="D30" s="8">
        <f aca="true" t="shared" si="5" ref="D30:I30">SUM(D31:D34)</f>
        <v>1303</v>
      </c>
      <c r="E30" s="9">
        <f t="shared" si="5"/>
        <v>1557</v>
      </c>
      <c r="F30" s="9">
        <f t="shared" si="5"/>
        <v>990</v>
      </c>
      <c r="G30" s="9">
        <f t="shared" si="5"/>
        <v>1115</v>
      </c>
      <c r="H30" s="9">
        <f t="shared" si="5"/>
        <v>1344</v>
      </c>
      <c r="I30" s="9">
        <f t="shared" si="5"/>
        <v>996</v>
      </c>
      <c r="J30" s="9">
        <v>942</v>
      </c>
      <c r="K30" s="9">
        <v>1059</v>
      </c>
      <c r="L30" s="9">
        <v>771</v>
      </c>
      <c r="M30" s="10">
        <v>721</v>
      </c>
    </row>
    <row r="31" spans="2:13" ht="12">
      <c r="B31" s="24"/>
      <c r="C31" s="28" t="s">
        <v>13</v>
      </c>
      <c r="D31" s="5">
        <v>629</v>
      </c>
      <c r="E31" s="6">
        <v>549</v>
      </c>
      <c r="F31" s="6">
        <v>464</v>
      </c>
      <c r="G31" s="6">
        <v>560</v>
      </c>
      <c r="H31" s="6">
        <v>595</v>
      </c>
      <c r="I31" s="6">
        <v>592</v>
      </c>
      <c r="J31" s="6">
        <v>543</v>
      </c>
      <c r="K31" s="6">
        <v>656</v>
      </c>
      <c r="L31" s="6">
        <v>479</v>
      </c>
      <c r="M31" s="7">
        <v>430</v>
      </c>
    </row>
    <row r="32" spans="2:13" ht="12">
      <c r="B32" s="29" t="s">
        <v>22</v>
      </c>
      <c r="C32" s="28" t="s">
        <v>15</v>
      </c>
      <c r="D32" s="5">
        <v>602</v>
      </c>
      <c r="E32" s="6">
        <v>799</v>
      </c>
      <c r="F32" s="6">
        <v>433</v>
      </c>
      <c r="G32" s="6">
        <v>387</v>
      </c>
      <c r="H32" s="6">
        <v>667</v>
      </c>
      <c r="I32" s="6">
        <v>319</v>
      </c>
      <c r="J32" s="6">
        <v>311</v>
      </c>
      <c r="K32" s="6">
        <v>318</v>
      </c>
      <c r="L32" s="6">
        <v>224</v>
      </c>
      <c r="M32" s="7">
        <v>254</v>
      </c>
    </row>
    <row r="33" spans="2:13" ht="12">
      <c r="B33" s="24"/>
      <c r="C33" s="28" t="s">
        <v>16</v>
      </c>
      <c r="D33" s="5">
        <v>13</v>
      </c>
      <c r="E33" s="6">
        <v>49</v>
      </c>
      <c r="F33" s="6">
        <v>17</v>
      </c>
      <c r="G33" s="6">
        <v>81</v>
      </c>
      <c r="H33" s="6">
        <v>4</v>
      </c>
      <c r="I33" s="6">
        <v>29</v>
      </c>
      <c r="J33" s="6">
        <v>16</v>
      </c>
      <c r="K33" s="6">
        <v>7</v>
      </c>
      <c r="L33" s="6">
        <v>2</v>
      </c>
      <c r="M33" s="7">
        <v>0</v>
      </c>
    </row>
    <row r="34" spans="2:13" ht="12.75" thickBot="1">
      <c r="B34" s="24"/>
      <c r="C34" s="28" t="s">
        <v>17</v>
      </c>
      <c r="D34" s="5">
        <v>59</v>
      </c>
      <c r="E34" s="6">
        <v>160</v>
      </c>
      <c r="F34" s="6">
        <v>76</v>
      </c>
      <c r="G34" s="6">
        <v>87</v>
      </c>
      <c r="H34" s="6">
        <v>78</v>
      </c>
      <c r="I34" s="6">
        <v>56</v>
      </c>
      <c r="J34" s="6">
        <v>72</v>
      </c>
      <c r="K34" s="6">
        <v>78</v>
      </c>
      <c r="L34" s="6">
        <v>66</v>
      </c>
      <c r="M34" s="7">
        <v>37</v>
      </c>
    </row>
    <row r="35" spans="2:13" ht="12.75" thickTop="1">
      <c r="B35" s="30"/>
      <c r="C35" s="31" t="s">
        <v>12</v>
      </c>
      <c r="D35" s="8">
        <f aca="true" t="shared" si="6" ref="D35:I35">SUM(D36:D39)</f>
        <v>2615</v>
      </c>
      <c r="E35" s="9">
        <f t="shared" si="6"/>
        <v>3087</v>
      </c>
      <c r="F35" s="9">
        <f t="shared" si="6"/>
        <v>2009</v>
      </c>
      <c r="G35" s="9">
        <f t="shared" si="6"/>
        <v>1585</v>
      </c>
      <c r="H35" s="9">
        <f t="shared" si="6"/>
        <v>1412</v>
      </c>
      <c r="I35" s="9">
        <f t="shared" si="6"/>
        <v>1494</v>
      </c>
      <c r="J35" s="9">
        <v>1861</v>
      </c>
      <c r="K35" s="9">
        <v>2095</v>
      </c>
      <c r="L35" s="9">
        <v>1957</v>
      </c>
      <c r="M35" s="10">
        <v>1744</v>
      </c>
    </row>
    <row r="36" spans="2:13" ht="12">
      <c r="B36" s="24"/>
      <c r="C36" s="28" t="s">
        <v>13</v>
      </c>
      <c r="D36" s="5">
        <v>674</v>
      </c>
      <c r="E36" s="6">
        <v>627</v>
      </c>
      <c r="F36" s="6">
        <v>623</v>
      </c>
      <c r="G36" s="6">
        <v>693</v>
      </c>
      <c r="H36" s="6">
        <v>768</v>
      </c>
      <c r="I36" s="6">
        <v>790</v>
      </c>
      <c r="J36" s="6">
        <v>756</v>
      </c>
      <c r="K36" s="6">
        <v>953</v>
      </c>
      <c r="L36" s="6">
        <v>598</v>
      </c>
      <c r="M36" s="7">
        <v>619</v>
      </c>
    </row>
    <row r="37" spans="2:13" ht="12">
      <c r="B37" s="29" t="s">
        <v>23</v>
      </c>
      <c r="C37" s="28" t="s">
        <v>15</v>
      </c>
      <c r="D37" s="5">
        <v>1629</v>
      </c>
      <c r="E37" s="6">
        <v>1841</v>
      </c>
      <c r="F37" s="6">
        <v>792</v>
      </c>
      <c r="G37" s="6">
        <v>753</v>
      </c>
      <c r="H37" s="6">
        <v>584</v>
      </c>
      <c r="I37" s="6">
        <v>613</v>
      </c>
      <c r="J37" s="6">
        <v>837</v>
      </c>
      <c r="K37" s="6">
        <v>1031</v>
      </c>
      <c r="L37" s="6">
        <v>1163</v>
      </c>
      <c r="M37" s="7">
        <v>913</v>
      </c>
    </row>
    <row r="38" spans="2:13" ht="12">
      <c r="B38" s="24"/>
      <c r="C38" s="28" t="s">
        <v>16</v>
      </c>
      <c r="D38" s="5">
        <v>56</v>
      </c>
      <c r="E38" s="6">
        <v>7</v>
      </c>
      <c r="F38" s="6">
        <v>47</v>
      </c>
      <c r="G38" s="6">
        <v>1</v>
      </c>
      <c r="H38" s="6">
        <v>1</v>
      </c>
      <c r="I38" s="6">
        <v>18</v>
      </c>
      <c r="J38" s="6">
        <v>70</v>
      </c>
      <c r="K38" s="6">
        <v>0</v>
      </c>
      <c r="L38" s="6">
        <v>3</v>
      </c>
      <c r="M38" s="7">
        <v>8</v>
      </c>
    </row>
    <row r="39" spans="2:13" ht="12.75" thickBot="1">
      <c r="B39" s="24"/>
      <c r="C39" s="28" t="s">
        <v>17</v>
      </c>
      <c r="D39" s="5">
        <v>256</v>
      </c>
      <c r="E39" s="6">
        <v>612</v>
      </c>
      <c r="F39" s="6">
        <v>547</v>
      </c>
      <c r="G39" s="6">
        <v>138</v>
      </c>
      <c r="H39" s="6">
        <v>59</v>
      </c>
      <c r="I39" s="6">
        <v>73</v>
      </c>
      <c r="J39" s="6">
        <v>198</v>
      </c>
      <c r="K39" s="6">
        <v>111</v>
      </c>
      <c r="L39" s="6">
        <v>193</v>
      </c>
      <c r="M39" s="7">
        <v>204</v>
      </c>
    </row>
    <row r="40" spans="2:13" ht="12.75" thickTop="1">
      <c r="B40" s="30"/>
      <c r="C40" s="31" t="s">
        <v>12</v>
      </c>
      <c r="D40" s="8">
        <f aca="true" t="shared" si="7" ref="D40:I40">SUM(D41:D44)</f>
        <v>2514</v>
      </c>
      <c r="E40" s="9">
        <f t="shared" si="7"/>
        <v>2542</v>
      </c>
      <c r="F40" s="9">
        <f t="shared" si="7"/>
        <v>1934</v>
      </c>
      <c r="G40" s="9">
        <f t="shared" si="7"/>
        <v>1696</v>
      </c>
      <c r="H40" s="9">
        <f t="shared" si="7"/>
        <v>1888</v>
      </c>
      <c r="I40" s="9">
        <f t="shared" si="7"/>
        <v>1388</v>
      </c>
      <c r="J40" s="9">
        <v>1371</v>
      </c>
      <c r="K40" s="9">
        <v>1906</v>
      </c>
      <c r="L40" s="9">
        <v>1675</v>
      </c>
      <c r="M40" s="10">
        <v>1315</v>
      </c>
    </row>
    <row r="41" spans="2:13" ht="12">
      <c r="B41" s="24"/>
      <c r="C41" s="28" t="s">
        <v>13</v>
      </c>
      <c r="D41" s="5">
        <v>740</v>
      </c>
      <c r="E41" s="6">
        <v>621</v>
      </c>
      <c r="F41" s="6">
        <v>622</v>
      </c>
      <c r="G41" s="6">
        <v>636</v>
      </c>
      <c r="H41" s="6">
        <v>695</v>
      </c>
      <c r="I41" s="6">
        <v>714</v>
      </c>
      <c r="J41" s="6">
        <v>705</v>
      </c>
      <c r="K41" s="6">
        <v>884</v>
      </c>
      <c r="L41" s="6">
        <v>730</v>
      </c>
      <c r="M41" s="7">
        <v>662</v>
      </c>
    </row>
    <row r="42" spans="2:13" ht="12">
      <c r="B42" s="29" t="s">
        <v>24</v>
      </c>
      <c r="C42" s="28" t="s">
        <v>15</v>
      </c>
      <c r="D42" s="5">
        <v>1648</v>
      </c>
      <c r="E42" s="6">
        <v>1665</v>
      </c>
      <c r="F42" s="6">
        <v>964</v>
      </c>
      <c r="G42" s="6">
        <v>865</v>
      </c>
      <c r="H42" s="6">
        <v>850</v>
      </c>
      <c r="I42" s="6">
        <v>564</v>
      </c>
      <c r="J42" s="6">
        <v>568</v>
      </c>
      <c r="K42" s="6">
        <v>956</v>
      </c>
      <c r="L42" s="6">
        <v>610</v>
      </c>
      <c r="M42" s="7">
        <v>586</v>
      </c>
    </row>
    <row r="43" spans="2:13" ht="12">
      <c r="B43" s="24"/>
      <c r="C43" s="28" t="s">
        <v>16</v>
      </c>
      <c r="D43" s="5">
        <v>48</v>
      </c>
      <c r="E43" s="6">
        <v>73</v>
      </c>
      <c r="F43" s="6">
        <v>175</v>
      </c>
      <c r="G43" s="6">
        <v>13</v>
      </c>
      <c r="H43" s="6">
        <v>116</v>
      </c>
      <c r="I43" s="6">
        <v>24</v>
      </c>
      <c r="J43" s="6">
        <v>37</v>
      </c>
      <c r="K43" s="6">
        <v>4</v>
      </c>
      <c r="L43" s="6">
        <v>49</v>
      </c>
      <c r="M43" s="7">
        <v>13</v>
      </c>
    </row>
    <row r="44" spans="2:13" ht="12.75" thickBot="1">
      <c r="B44" s="24"/>
      <c r="C44" s="28" t="s">
        <v>17</v>
      </c>
      <c r="D44" s="5">
        <v>78</v>
      </c>
      <c r="E44" s="6">
        <v>183</v>
      </c>
      <c r="F44" s="6">
        <v>173</v>
      </c>
      <c r="G44" s="6">
        <v>182</v>
      </c>
      <c r="H44" s="6">
        <v>227</v>
      </c>
      <c r="I44" s="6">
        <v>86</v>
      </c>
      <c r="J44" s="6">
        <v>61</v>
      </c>
      <c r="K44" s="6">
        <v>62</v>
      </c>
      <c r="L44" s="6">
        <v>286</v>
      </c>
      <c r="M44" s="7">
        <v>54</v>
      </c>
    </row>
    <row r="45" spans="2:13" ht="12">
      <c r="B45" s="26"/>
      <c r="C45" s="27" t="s">
        <v>12</v>
      </c>
      <c r="D45" s="2">
        <f aca="true" t="shared" si="8" ref="D45:I45">SUM(D46:D49)</f>
        <v>451</v>
      </c>
      <c r="E45" s="3">
        <f t="shared" si="8"/>
        <v>473</v>
      </c>
      <c r="F45" s="3">
        <f t="shared" si="8"/>
        <v>453</v>
      </c>
      <c r="G45" s="3">
        <f t="shared" si="8"/>
        <v>433</v>
      </c>
      <c r="H45" s="3">
        <f t="shared" si="8"/>
        <v>504</v>
      </c>
      <c r="I45" s="3">
        <f t="shared" si="8"/>
        <v>477</v>
      </c>
      <c r="J45" s="3">
        <v>403</v>
      </c>
      <c r="K45" s="3">
        <v>502</v>
      </c>
      <c r="L45" s="3">
        <v>449</v>
      </c>
      <c r="M45" s="4">
        <v>351</v>
      </c>
    </row>
    <row r="46" spans="2:13" ht="12">
      <c r="B46" s="24"/>
      <c r="C46" s="28" t="s">
        <v>13</v>
      </c>
      <c r="D46" s="5">
        <v>187</v>
      </c>
      <c r="E46" s="6">
        <v>241</v>
      </c>
      <c r="F46" s="6">
        <v>246</v>
      </c>
      <c r="G46" s="6">
        <v>229</v>
      </c>
      <c r="H46" s="6">
        <v>279</v>
      </c>
      <c r="I46" s="6">
        <v>300</v>
      </c>
      <c r="J46" s="6">
        <v>256</v>
      </c>
      <c r="K46" s="6">
        <v>326</v>
      </c>
      <c r="L46" s="6">
        <v>236</v>
      </c>
      <c r="M46" s="7">
        <v>199</v>
      </c>
    </row>
    <row r="47" spans="2:13" ht="12">
      <c r="B47" s="29" t="s">
        <v>25</v>
      </c>
      <c r="C47" s="28" t="s">
        <v>15</v>
      </c>
      <c r="D47" s="5">
        <v>216</v>
      </c>
      <c r="E47" s="6">
        <v>185</v>
      </c>
      <c r="F47" s="6">
        <v>187</v>
      </c>
      <c r="G47" s="6">
        <v>174</v>
      </c>
      <c r="H47" s="6">
        <v>195</v>
      </c>
      <c r="I47" s="6">
        <v>145</v>
      </c>
      <c r="J47" s="6">
        <v>132</v>
      </c>
      <c r="K47" s="6">
        <v>140</v>
      </c>
      <c r="L47" s="6">
        <v>173</v>
      </c>
      <c r="M47" s="7">
        <v>132</v>
      </c>
    </row>
    <row r="48" spans="2:13" ht="12">
      <c r="B48" s="24"/>
      <c r="C48" s="28" t="s">
        <v>16</v>
      </c>
      <c r="D48" s="5">
        <v>26</v>
      </c>
      <c r="E48" s="6">
        <v>10</v>
      </c>
      <c r="F48" s="6">
        <v>2</v>
      </c>
      <c r="G48" s="6">
        <v>7</v>
      </c>
      <c r="H48" s="6">
        <v>6</v>
      </c>
      <c r="I48" s="6">
        <v>15</v>
      </c>
      <c r="J48" s="6">
        <v>3</v>
      </c>
      <c r="K48" s="6">
        <v>19</v>
      </c>
      <c r="L48" s="6">
        <v>32</v>
      </c>
      <c r="M48" s="7">
        <v>1</v>
      </c>
    </row>
    <row r="49" spans="2:13" ht="12.75" thickBot="1">
      <c r="B49" s="24"/>
      <c r="C49" s="28" t="s">
        <v>17</v>
      </c>
      <c r="D49" s="5">
        <v>22</v>
      </c>
      <c r="E49" s="6">
        <v>37</v>
      </c>
      <c r="F49" s="6">
        <v>18</v>
      </c>
      <c r="G49" s="6">
        <v>23</v>
      </c>
      <c r="H49" s="6">
        <v>24</v>
      </c>
      <c r="I49" s="6">
        <v>17</v>
      </c>
      <c r="J49" s="6">
        <v>12</v>
      </c>
      <c r="K49" s="6">
        <v>17</v>
      </c>
      <c r="L49" s="6">
        <v>8</v>
      </c>
      <c r="M49" s="7">
        <v>19</v>
      </c>
    </row>
    <row r="50" spans="2:13" ht="12.75" thickTop="1">
      <c r="B50" s="30"/>
      <c r="C50" s="31" t="s">
        <v>12</v>
      </c>
      <c r="D50" s="8">
        <f aca="true" t="shared" si="9" ref="D50:I50">SUM(D51:D54)</f>
        <v>1091</v>
      </c>
      <c r="E50" s="9">
        <f t="shared" si="9"/>
        <v>1047</v>
      </c>
      <c r="F50" s="9">
        <f t="shared" si="9"/>
        <v>1189</v>
      </c>
      <c r="G50" s="9">
        <f t="shared" si="9"/>
        <v>997</v>
      </c>
      <c r="H50" s="9">
        <f t="shared" si="9"/>
        <v>809</v>
      </c>
      <c r="I50" s="9">
        <f t="shared" si="9"/>
        <v>858</v>
      </c>
      <c r="J50" s="9">
        <v>834</v>
      </c>
      <c r="K50" s="9">
        <v>1067</v>
      </c>
      <c r="L50" s="9">
        <v>874</v>
      </c>
      <c r="M50" s="10">
        <v>830</v>
      </c>
    </row>
    <row r="51" spans="2:13" ht="12">
      <c r="B51" s="24"/>
      <c r="C51" s="28" t="s">
        <v>13</v>
      </c>
      <c r="D51" s="5">
        <v>391</v>
      </c>
      <c r="E51" s="6">
        <v>374</v>
      </c>
      <c r="F51" s="6">
        <v>353</v>
      </c>
      <c r="G51" s="6">
        <v>392</v>
      </c>
      <c r="H51" s="6">
        <v>410</v>
      </c>
      <c r="I51" s="6">
        <v>474</v>
      </c>
      <c r="J51" s="6">
        <v>551</v>
      </c>
      <c r="K51" s="6">
        <v>644</v>
      </c>
      <c r="L51" s="6">
        <v>490</v>
      </c>
      <c r="M51" s="7">
        <v>430</v>
      </c>
    </row>
    <row r="52" spans="2:13" ht="12">
      <c r="B52" s="29" t="s">
        <v>26</v>
      </c>
      <c r="C52" s="28" t="s">
        <v>15</v>
      </c>
      <c r="D52" s="5">
        <v>427</v>
      </c>
      <c r="E52" s="6">
        <v>532</v>
      </c>
      <c r="F52" s="6">
        <v>670</v>
      </c>
      <c r="G52" s="6">
        <v>509</v>
      </c>
      <c r="H52" s="6">
        <v>363</v>
      </c>
      <c r="I52" s="6">
        <v>348</v>
      </c>
      <c r="J52" s="6">
        <v>250</v>
      </c>
      <c r="K52" s="6">
        <v>395</v>
      </c>
      <c r="L52" s="6">
        <v>313</v>
      </c>
      <c r="M52" s="7">
        <v>341</v>
      </c>
    </row>
    <row r="53" spans="2:13" ht="12">
      <c r="B53" s="24"/>
      <c r="C53" s="28" t="s">
        <v>16</v>
      </c>
      <c r="D53" s="5">
        <v>49</v>
      </c>
      <c r="E53" s="6">
        <v>2</v>
      </c>
      <c r="F53" s="6">
        <v>95</v>
      </c>
      <c r="G53" s="6">
        <v>79</v>
      </c>
      <c r="H53" s="6">
        <v>10</v>
      </c>
      <c r="I53" s="6">
        <v>5</v>
      </c>
      <c r="J53" s="6">
        <v>0</v>
      </c>
      <c r="K53" s="6">
        <v>8</v>
      </c>
      <c r="L53" s="6">
        <v>21</v>
      </c>
      <c r="M53" s="7">
        <v>40</v>
      </c>
    </row>
    <row r="54" spans="2:13" ht="12.75" thickBot="1">
      <c r="B54" s="24"/>
      <c r="C54" s="28" t="s">
        <v>17</v>
      </c>
      <c r="D54" s="5">
        <v>224</v>
      </c>
      <c r="E54" s="6">
        <v>139</v>
      </c>
      <c r="F54" s="6">
        <v>71</v>
      </c>
      <c r="G54" s="6">
        <v>17</v>
      </c>
      <c r="H54" s="6">
        <v>26</v>
      </c>
      <c r="I54" s="6">
        <v>31</v>
      </c>
      <c r="J54" s="6">
        <v>33</v>
      </c>
      <c r="K54" s="6">
        <v>20</v>
      </c>
      <c r="L54" s="6">
        <v>50</v>
      </c>
      <c r="M54" s="7">
        <v>19</v>
      </c>
    </row>
    <row r="55" spans="2:13" ht="12.75" thickTop="1">
      <c r="B55" s="30"/>
      <c r="C55" s="31" t="s">
        <v>12</v>
      </c>
      <c r="D55" s="8">
        <f aca="true" t="shared" si="10" ref="D55:I55">SUM(D56:D59)</f>
        <v>514</v>
      </c>
      <c r="E55" s="9">
        <f t="shared" si="10"/>
        <v>512</v>
      </c>
      <c r="F55" s="9">
        <f t="shared" si="10"/>
        <v>683</v>
      </c>
      <c r="G55" s="9">
        <f t="shared" si="10"/>
        <v>525</v>
      </c>
      <c r="H55" s="9">
        <f t="shared" si="10"/>
        <v>556</v>
      </c>
      <c r="I55" s="9">
        <f t="shared" si="10"/>
        <v>457</v>
      </c>
      <c r="J55" s="9">
        <v>566</v>
      </c>
      <c r="K55" s="9">
        <v>638</v>
      </c>
      <c r="L55" s="9">
        <v>458</v>
      </c>
      <c r="M55" s="10">
        <v>408</v>
      </c>
    </row>
    <row r="56" spans="2:13" ht="12">
      <c r="B56" s="24"/>
      <c r="C56" s="28" t="s">
        <v>13</v>
      </c>
      <c r="D56" s="5">
        <v>233</v>
      </c>
      <c r="E56" s="6">
        <v>247</v>
      </c>
      <c r="F56" s="6">
        <v>244</v>
      </c>
      <c r="G56" s="6">
        <v>245</v>
      </c>
      <c r="H56" s="6">
        <v>292</v>
      </c>
      <c r="I56" s="6">
        <v>314</v>
      </c>
      <c r="J56" s="6">
        <v>264</v>
      </c>
      <c r="K56" s="6">
        <v>336</v>
      </c>
      <c r="L56" s="6">
        <v>247</v>
      </c>
      <c r="M56" s="7">
        <v>253</v>
      </c>
    </row>
    <row r="57" spans="2:13" ht="12">
      <c r="B57" s="29" t="s">
        <v>27</v>
      </c>
      <c r="C57" s="28" t="s">
        <v>15</v>
      </c>
      <c r="D57" s="5">
        <v>241</v>
      </c>
      <c r="E57" s="6">
        <v>179</v>
      </c>
      <c r="F57" s="6">
        <v>351</v>
      </c>
      <c r="G57" s="6">
        <v>212</v>
      </c>
      <c r="H57" s="6">
        <v>194</v>
      </c>
      <c r="I57" s="6">
        <v>117</v>
      </c>
      <c r="J57" s="6">
        <v>260</v>
      </c>
      <c r="K57" s="6">
        <v>253</v>
      </c>
      <c r="L57" s="6">
        <v>155</v>
      </c>
      <c r="M57" s="7">
        <v>63</v>
      </c>
    </row>
    <row r="58" spans="2:13" ht="12">
      <c r="B58" s="24"/>
      <c r="C58" s="28" t="s">
        <v>16</v>
      </c>
      <c r="D58" s="5">
        <v>25</v>
      </c>
      <c r="E58" s="6">
        <v>10</v>
      </c>
      <c r="F58" s="6">
        <v>63</v>
      </c>
      <c r="G58" s="6">
        <v>13</v>
      </c>
      <c r="H58" s="6">
        <v>44</v>
      </c>
      <c r="I58" s="6">
        <v>0</v>
      </c>
      <c r="J58" s="6">
        <v>2</v>
      </c>
      <c r="K58" s="6">
        <v>7</v>
      </c>
      <c r="L58" s="6">
        <v>16</v>
      </c>
      <c r="M58" s="7">
        <v>43</v>
      </c>
    </row>
    <row r="59" spans="2:13" ht="12.75" thickBot="1">
      <c r="B59" s="24"/>
      <c r="C59" s="28" t="s">
        <v>17</v>
      </c>
      <c r="D59" s="5">
        <v>15</v>
      </c>
      <c r="E59" s="6">
        <v>76</v>
      </c>
      <c r="F59" s="6">
        <v>25</v>
      </c>
      <c r="G59" s="6">
        <v>55</v>
      </c>
      <c r="H59" s="6">
        <v>26</v>
      </c>
      <c r="I59" s="6">
        <v>26</v>
      </c>
      <c r="J59" s="6">
        <v>40</v>
      </c>
      <c r="K59" s="6">
        <v>42</v>
      </c>
      <c r="L59" s="6">
        <v>40</v>
      </c>
      <c r="M59" s="7">
        <v>49</v>
      </c>
    </row>
    <row r="60" spans="2:13" ht="12.75" thickTop="1">
      <c r="B60" s="30"/>
      <c r="C60" s="31" t="s">
        <v>12</v>
      </c>
      <c r="D60" s="8">
        <f aca="true" t="shared" si="11" ref="D60:I60">SUM(D61:D64)</f>
        <v>889</v>
      </c>
      <c r="E60" s="9">
        <f t="shared" si="11"/>
        <v>1135</v>
      </c>
      <c r="F60" s="9">
        <f t="shared" si="11"/>
        <v>837</v>
      </c>
      <c r="G60" s="9">
        <f t="shared" si="11"/>
        <v>749</v>
      </c>
      <c r="H60" s="9">
        <f t="shared" si="11"/>
        <v>738</v>
      </c>
      <c r="I60" s="9">
        <f t="shared" si="11"/>
        <v>654</v>
      </c>
      <c r="J60" s="9">
        <v>627</v>
      </c>
      <c r="K60" s="9">
        <v>731</v>
      </c>
      <c r="L60" s="9">
        <v>598</v>
      </c>
      <c r="M60" s="10">
        <v>486</v>
      </c>
    </row>
    <row r="61" spans="2:13" ht="12">
      <c r="B61" s="24"/>
      <c r="C61" s="28" t="s">
        <v>13</v>
      </c>
      <c r="D61" s="5">
        <v>374</v>
      </c>
      <c r="E61" s="6">
        <v>349</v>
      </c>
      <c r="F61" s="6">
        <v>323</v>
      </c>
      <c r="G61" s="6">
        <v>355</v>
      </c>
      <c r="H61" s="6">
        <v>379</v>
      </c>
      <c r="I61" s="6">
        <v>430</v>
      </c>
      <c r="J61" s="6">
        <v>392</v>
      </c>
      <c r="K61" s="6">
        <v>507</v>
      </c>
      <c r="L61" s="6">
        <v>322</v>
      </c>
      <c r="M61" s="7">
        <v>299</v>
      </c>
    </row>
    <row r="62" spans="2:13" ht="12">
      <c r="B62" s="29" t="s">
        <v>28</v>
      </c>
      <c r="C62" s="28" t="s">
        <v>15</v>
      </c>
      <c r="D62" s="5">
        <v>275</v>
      </c>
      <c r="E62" s="6">
        <v>542</v>
      </c>
      <c r="F62" s="6">
        <v>260</v>
      </c>
      <c r="G62" s="6">
        <v>312</v>
      </c>
      <c r="H62" s="6">
        <v>229</v>
      </c>
      <c r="I62" s="6">
        <v>120</v>
      </c>
      <c r="J62" s="6">
        <v>154</v>
      </c>
      <c r="K62" s="6">
        <v>183</v>
      </c>
      <c r="L62" s="6">
        <v>248</v>
      </c>
      <c r="M62" s="7">
        <v>109</v>
      </c>
    </row>
    <row r="63" spans="2:13" ht="12">
      <c r="B63" s="24"/>
      <c r="C63" s="28" t="s">
        <v>16</v>
      </c>
      <c r="D63" s="5">
        <v>32</v>
      </c>
      <c r="E63" s="6">
        <v>56</v>
      </c>
      <c r="F63" s="6">
        <v>44</v>
      </c>
      <c r="G63" s="6">
        <v>5</v>
      </c>
      <c r="H63" s="6">
        <v>15</v>
      </c>
      <c r="I63" s="6">
        <v>15</v>
      </c>
      <c r="J63" s="6">
        <v>7</v>
      </c>
      <c r="K63" s="6">
        <v>1</v>
      </c>
      <c r="L63" s="6">
        <v>1</v>
      </c>
      <c r="M63" s="7">
        <v>0</v>
      </c>
    </row>
    <row r="64" spans="2:13" ht="12.75" thickBot="1">
      <c r="B64" s="24"/>
      <c r="C64" s="28" t="s">
        <v>17</v>
      </c>
      <c r="D64" s="5">
        <v>208</v>
      </c>
      <c r="E64" s="6">
        <v>188</v>
      </c>
      <c r="F64" s="6">
        <v>210</v>
      </c>
      <c r="G64" s="6">
        <v>77</v>
      </c>
      <c r="H64" s="6">
        <v>115</v>
      </c>
      <c r="I64" s="6">
        <v>89</v>
      </c>
      <c r="J64" s="6">
        <v>74</v>
      </c>
      <c r="K64" s="6">
        <v>40</v>
      </c>
      <c r="L64" s="6">
        <v>27</v>
      </c>
      <c r="M64" s="7">
        <v>78</v>
      </c>
    </row>
    <row r="65" spans="2:13" ht="12.75" thickTop="1">
      <c r="B65" s="30"/>
      <c r="C65" s="31" t="s">
        <v>12</v>
      </c>
      <c r="D65" s="8">
        <f aca="true" t="shared" si="12" ref="D65:I65">SUM(D66:D69)</f>
        <v>391</v>
      </c>
      <c r="E65" s="9">
        <f t="shared" si="12"/>
        <v>570</v>
      </c>
      <c r="F65" s="9">
        <f t="shared" si="12"/>
        <v>540</v>
      </c>
      <c r="G65" s="9">
        <f t="shared" si="12"/>
        <v>412</v>
      </c>
      <c r="H65" s="9">
        <f t="shared" si="12"/>
        <v>519</v>
      </c>
      <c r="I65" s="9">
        <f t="shared" si="12"/>
        <v>541</v>
      </c>
      <c r="J65" s="9">
        <v>507</v>
      </c>
      <c r="K65" s="9">
        <v>608</v>
      </c>
      <c r="L65" s="9">
        <v>516</v>
      </c>
      <c r="M65" s="10">
        <v>338</v>
      </c>
    </row>
    <row r="66" spans="2:13" ht="12">
      <c r="B66" s="24"/>
      <c r="C66" s="28" t="s">
        <v>13</v>
      </c>
      <c r="D66" s="5">
        <v>285</v>
      </c>
      <c r="E66" s="6">
        <v>279</v>
      </c>
      <c r="F66" s="6">
        <v>247</v>
      </c>
      <c r="G66" s="6">
        <v>262</v>
      </c>
      <c r="H66" s="6">
        <v>346</v>
      </c>
      <c r="I66" s="6">
        <v>410</v>
      </c>
      <c r="J66" s="6">
        <v>291</v>
      </c>
      <c r="K66" s="6">
        <v>359</v>
      </c>
      <c r="L66" s="6">
        <v>263</v>
      </c>
      <c r="M66" s="7">
        <v>244</v>
      </c>
    </row>
    <row r="67" spans="2:13" ht="12">
      <c r="B67" s="29" t="s">
        <v>29</v>
      </c>
      <c r="C67" s="28" t="s">
        <v>15</v>
      </c>
      <c r="D67" s="5">
        <v>61</v>
      </c>
      <c r="E67" s="6">
        <v>161</v>
      </c>
      <c r="F67" s="6">
        <v>149</v>
      </c>
      <c r="G67" s="6">
        <v>91</v>
      </c>
      <c r="H67" s="6">
        <v>104</v>
      </c>
      <c r="I67" s="6">
        <v>105</v>
      </c>
      <c r="J67" s="6">
        <v>166</v>
      </c>
      <c r="K67" s="6">
        <v>193</v>
      </c>
      <c r="L67" s="6">
        <v>231</v>
      </c>
      <c r="M67" s="7">
        <v>64</v>
      </c>
    </row>
    <row r="68" spans="2:13" ht="12">
      <c r="B68" s="24"/>
      <c r="C68" s="28" t="s">
        <v>16</v>
      </c>
      <c r="D68" s="5">
        <v>0</v>
      </c>
      <c r="E68" s="6">
        <v>67</v>
      </c>
      <c r="F68" s="6">
        <v>2</v>
      </c>
      <c r="G68" s="6">
        <v>5</v>
      </c>
      <c r="H68" s="6">
        <v>36</v>
      </c>
      <c r="I68" s="6">
        <v>0</v>
      </c>
      <c r="J68" s="6">
        <v>5</v>
      </c>
      <c r="K68" s="6">
        <v>0</v>
      </c>
      <c r="L68" s="6">
        <v>0</v>
      </c>
      <c r="M68" s="7">
        <v>0</v>
      </c>
    </row>
    <row r="69" spans="2:13" ht="12.75" thickBot="1">
      <c r="B69" s="24"/>
      <c r="C69" s="28" t="s">
        <v>17</v>
      </c>
      <c r="D69" s="5">
        <v>45</v>
      </c>
      <c r="E69" s="6">
        <v>63</v>
      </c>
      <c r="F69" s="6">
        <v>142</v>
      </c>
      <c r="G69" s="6">
        <v>54</v>
      </c>
      <c r="H69" s="6">
        <v>33</v>
      </c>
      <c r="I69" s="6">
        <v>26</v>
      </c>
      <c r="J69" s="6">
        <v>45</v>
      </c>
      <c r="K69" s="6">
        <v>56</v>
      </c>
      <c r="L69" s="6">
        <v>22</v>
      </c>
      <c r="M69" s="7">
        <v>30</v>
      </c>
    </row>
    <row r="70" spans="2:13" ht="12.75" thickTop="1">
      <c r="B70" s="30"/>
      <c r="C70" s="31" t="s">
        <v>12</v>
      </c>
      <c r="D70" s="8">
        <f aca="true" t="shared" si="13" ref="D70:I70">SUM(D71:D74)</f>
        <v>558</v>
      </c>
      <c r="E70" s="9">
        <f t="shared" si="13"/>
        <v>654</v>
      </c>
      <c r="F70" s="9">
        <f t="shared" si="13"/>
        <v>608</v>
      </c>
      <c r="G70" s="9">
        <f t="shared" si="13"/>
        <v>537</v>
      </c>
      <c r="H70" s="9">
        <f t="shared" si="13"/>
        <v>561</v>
      </c>
      <c r="I70" s="9">
        <f t="shared" si="13"/>
        <v>579</v>
      </c>
      <c r="J70" s="9">
        <v>659</v>
      </c>
      <c r="K70" s="9">
        <v>656</v>
      </c>
      <c r="L70" s="9">
        <v>466</v>
      </c>
      <c r="M70" s="10">
        <v>467</v>
      </c>
    </row>
    <row r="71" spans="2:13" ht="12">
      <c r="B71" s="24"/>
      <c r="C71" s="28" t="s">
        <v>13</v>
      </c>
      <c r="D71" s="5">
        <v>355</v>
      </c>
      <c r="E71" s="6">
        <v>295</v>
      </c>
      <c r="F71" s="6">
        <v>287</v>
      </c>
      <c r="G71" s="6">
        <v>328</v>
      </c>
      <c r="H71" s="6">
        <v>404</v>
      </c>
      <c r="I71" s="6">
        <v>338</v>
      </c>
      <c r="J71" s="6">
        <v>397</v>
      </c>
      <c r="K71" s="6">
        <v>501</v>
      </c>
      <c r="L71" s="6">
        <v>335</v>
      </c>
      <c r="M71" s="7">
        <v>300</v>
      </c>
    </row>
    <row r="72" spans="2:13" ht="12">
      <c r="B72" s="29" t="s">
        <v>30</v>
      </c>
      <c r="C72" s="28" t="s">
        <v>15</v>
      </c>
      <c r="D72" s="5">
        <v>161</v>
      </c>
      <c r="E72" s="6">
        <v>184</v>
      </c>
      <c r="F72" s="6">
        <v>171</v>
      </c>
      <c r="G72" s="6">
        <v>107</v>
      </c>
      <c r="H72" s="6">
        <v>77</v>
      </c>
      <c r="I72" s="6">
        <v>126</v>
      </c>
      <c r="J72" s="6">
        <v>206</v>
      </c>
      <c r="K72" s="6">
        <v>117</v>
      </c>
      <c r="L72" s="6">
        <v>92</v>
      </c>
      <c r="M72" s="7">
        <v>115</v>
      </c>
    </row>
    <row r="73" spans="2:13" ht="12">
      <c r="B73" s="24"/>
      <c r="C73" s="28" t="s">
        <v>16</v>
      </c>
      <c r="D73" s="5">
        <v>1</v>
      </c>
      <c r="E73" s="6">
        <v>2</v>
      </c>
      <c r="F73" s="6">
        <v>28</v>
      </c>
      <c r="G73" s="6">
        <v>2</v>
      </c>
      <c r="H73" s="6">
        <v>13</v>
      </c>
      <c r="I73" s="6">
        <v>0</v>
      </c>
      <c r="J73" s="6">
        <v>0</v>
      </c>
      <c r="K73" s="6">
        <v>0</v>
      </c>
      <c r="L73" s="6">
        <v>0</v>
      </c>
      <c r="M73" s="7">
        <v>1</v>
      </c>
    </row>
    <row r="74" spans="2:13" ht="12.75" thickBot="1">
      <c r="B74" s="33"/>
      <c r="C74" s="34" t="s">
        <v>17</v>
      </c>
      <c r="D74" s="12">
        <v>41</v>
      </c>
      <c r="E74" s="13">
        <v>173</v>
      </c>
      <c r="F74" s="13">
        <v>122</v>
      </c>
      <c r="G74" s="13">
        <v>100</v>
      </c>
      <c r="H74" s="13">
        <v>67</v>
      </c>
      <c r="I74" s="13">
        <v>115</v>
      </c>
      <c r="J74" s="13">
        <v>56</v>
      </c>
      <c r="K74" s="13">
        <v>38</v>
      </c>
      <c r="L74" s="13">
        <v>39</v>
      </c>
      <c r="M74" s="14">
        <v>51</v>
      </c>
    </row>
  </sheetData>
  <mergeCells count="1">
    <mergeCell ref="B3:C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zaimu0168</dc:creator>
  <cp:keywords/>
  <dc:description/>
  <cp:lastModifiedBy>zaimu0168</cp:lastModifiedBy>
  <dcterms:created xsi:type="dcterms:W3CDTF">2000-03-28T06:13:26Z</dcterms:created>
  <dcterms:modified xsi:type="dcterms:W3CDTF">2000-03-28T06:22:23Z</dcterms:modified>
  <cp:category/>
  <cp:version/>
  <cp:contentType/>
  <cp:contentStatus/>
</cp:coreProperties>
</file>