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７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<sst xmlns="http://schemas.openxmlformats.org/spreadsheetml/2006/main" count="32" uniqueCount="28">
  <si>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農業協同組合</t>
  </si>
  <si>
    <t>れた件数　①</t>
  </si>
  <si>
    <t>②　</t>
  </si>
  <si>
    <t>③　</t>
  </si>
  <si>
    <t>区　　　分</t>
  </si>
  <si>
    <t>② の 納 付 場 所 に よ る 区 分</t>
  </si>
  <si>
    <t>銀　　行</t>
  </si>
  <si>
    <t>そ の 他</t>
  </si>
  <si>
    <t>税収入額　</t>
  </si>
  <si>
    <t>（％）</t>
  </si>
  <si>
    <t>個人事業税</t>
  </si>
  <si>
    <t>法人事業税</t>
  </si>
  <si>
    <t>ゴルフ場利用税</t>
  </si>
  <si>
    <t>特別地方消費税</t>
  </si>
  <si>
    <t>自動車税</t>
  </si>
  <si>
    <t>軽油引取税</t>
  </si>
  <si>
    <t>その他の県税</t>
  </si>
  <si>
    <t>計</t>
  </si>
  <si>
    <t>口座振替によ</t>
  </si>
  <si>
    <t>り納税が行わ</t>
  </si>
  <si>
    <t>①の税額</t>
  </si>
  <si>
    <t>当該年度の</t>
  </si>
  <si>
    <t>（千円）</t>
  </si>
  <si>
    <t>（千円）</t>
  </si>
  <si>
    <t>②／③</t>
  </si>
  <si>
    <t>信用金庫</t>
  </si>
  <si>
    <t>法人県民税</t>
  </si>
  <si>
    <t>13　口座振替を通じて行われた納税に関する調　（平成12年度）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</si>
</sst>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2" borderId="1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38" fontId="0" fillId="2" borderId="2" xfId="16" applyFill="1" applyBorder="1" applyAlignment="1" applyProtection="1">
      <alignment vertical="center"/>
      <protection/>
    </xf>
    <xf numFmtId="38" fontId="0" fillId="2" borderId="3" xfId="16" applyFill="1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horizontal="distributed" vertical="center"/>
      <protection/>
    </xf>
    <xf numFmtId="38" fontId="0" fillId="0" borderId="3" xfId="16" applyBorder="1" applyAlignment="1" applyProtection="1">
      <alignment vertical="center"/>
      <protection/>
    </xf>
    <xf numFmtId="176" fontId="0" fillId="0" borderId="4" xfId="16" applyNumberFormat="1" applyBorder="1" applyAlignment="1" applyProtection="1">
      <alignment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6.75390625" style="3" customWidth="1"/>
    <col min="3" max="10" width="14.75390625" style="2" customWidth="1"/>
    <col min="11" max="16384" width="8.125" style="3" customWidth="1"/>
  </cols>
  <sheetData>
    <row r="1" ht="14.25">
      <c r="B1" s="1" t="s">
        <v>27</v>
      </c>
    </row>
    <row r="3" spans="2:10" ht="12">
      <c r="B3" s="24" t="s">
        <v>4</v>
      </c>
      <c r="C3" s="4" t="s">
        <v>18</v>
      </c>
      <c r="D3" s="25" t="s">
        <v>20</v>
      </c>
      <c r="E3" s="4" t="s">
        <v>21</v>
      </c>
      <c r="F3" s="5"/>
      <c r="G3" s="18" t="s">
        <v>5</v>
      </c>
      <c r="H3" s="19"/>
      <c r="I3" s="19"/>
      <c r="J3" s="20"/>
    </row>
    <row r="4" spans="2:10" ht="12">
      <c r="B4" s="24"/>
      <c r="C4" s="6" t="s">
        <v>19</v>
      </c>
      <c r="D4" s="26"/>
      <c r="E4" s="6" t="s">
        <v>8</v>
      </c>
      <c r="F4" s="6" t="s">
        <v>24</v>
      </c>
      <c r="G4" s="21"/>
      <c r="H4" s="22"/>
      <c r="I4" s="22"/>
      <c r="J4" s="23"/>
    </row>
    <row r="5" spans="2:10" ht="12">
      <c r="B5" s="24"/>
      <c r="C5" s="6" t="s">
        <v>1</v>
      </c>
      <c r="D5" s="7" t="s">
        <v>2</v>
      </c>
      <c r="E5" s="7" t="s">
        <v>3</v>
      </c>
      <c r="F5" s="8"/>
      <c r="G5" s="4" t="s">
        <v>6</v>
      </c>
      <c r="H5" s="4" t="s">
        <v>25</v>
      </c>
      <c r="I5" s="4" t="s">
        <v>0</v>
      </c>
      <c r="J5" s="4" t="s">
        <v>7</v>
      </c>
    </row>
    <row r="6" spans="2:10" ht="12">
      <c r="B6" s="24"/>
      <c r="C6" s="9"/>
      <c r="D6" s="10" t="s">
        <v>22</v>
      </c>
      <c r="E6" s="10" t="s">
        <v>23</v>
      </c>
      <c r="F6" s="10" t="s">
        <v>9</v>
      </c>
      <c r="G6" s="10" t="s">
        <v>23</v>
      </c>
      <c r="H6" s="10" t="s">
        <v>23</v>
      </c>
      <c r="I6" s="10" t="s">
        <v>23</v>
      </c>
      <c r="J6" s="7" t="s">
        <v>23</v>
      </c>
    </row>
    <row r="7" spans="2:10" ht="12">
      <c r="B7" s="11" t="s">
        <v>26</v>
      </c>
      <c r="C7" s="12"/>
      <c r="D7" s="12"/>
      <c r="E7" s="17">
        <v>12309390</v>
      </c>
      <c r="F7" s="13"/>
      <c r="G7" s="12"/>
      <c r="H7" s="12"/>
      <c r="I7" s="14"/>
      <c r="J7" s="15"/>
    </row>
    <row r="8" spans="2:10" ht="12">
      <c r="B8" s="11" t="s">
        <v>10</v>
      </c>
      <c r="C8" s="16">
        <v>11820</v>
      </c>
      <c r="D8" s="15">
        <f>G8+H8+I8+J8</f>
        <v>847629</v>
      </c>
      <c r="E8" s="16">
        <v>2203221</v>
      </c>
      <c r="F8" s="13">
        <f>ROUND(D8/E8*100,2)</f>
        <v>38.47</v>
      </c>
      <c r="G8" s="16">
        <v>493235</v>
      </c>
      <c r="H8" s="16">
        <v>223920</v>
      </c>
      <c r="I8" s="16">
        <v>68444</v>
      </c>
      <c r="J8" s="17">
        <v>62030</v>
      </c>
    </row>
    <row r="9" spans="2:10" ht="12">
      <c r="B9" s="11" t="s">
        <v>11</v>
      </c>
      <c r="C9" s="15"/>
      <c r="D9" s="15"/>
      <c r="E9" s="16">
        <v>56157582</v>
      </c>
      <c r="F9" s="13"/>
      <c r="G9" s="15"/>
      <c r="H9" s="15"/>
      <c r="I9" s="15"/>
      <c r="J9" s="15"/>
    </row>
    <row r="10" spans="2:10" ht="12">
      <c r="B10" s="11" t="s">
        <v>12</v>
      </c>
      <c r="C10" s="15"/>
      <c r="D10" s="15"/>
      <c r="E10" s="16">
        <v>2464204</v>
      </c>
      <c r="F10" s="13"/>
      <c r="G10" s="15"/>
      <c r="H10" s="15"/>
      <c r="I10" s="15"/>
      <c r="J10" s="15"/>
    </row>
    <row r="11" spans="2:10" ht="12">
      <c r="B11" s="11" t="s">
        <v>13</v>
      </c>
      <c r="C11" s="15"/>
      <c r="D11" s="15"/>
      <c r="E11" s="16">
        <v>137440</v>
      </c>
      <c r="F11" s="13"/>
      <c r="G11" s="15"/>
      <c r="H11" s="15"/>
      <c r="I11" s="15"/>
      <c r="J11" s="15"/>
    </row>
    <row r="12" spans="2:10" ht="12">
      <c r="B12" s="11" t="s">
        <v>14</v>
      </c>
      <c r="C12" s="16">
        <v>83609</v>
      </c>
      <c r="D12" s="15">
        <f>G12+H12+I12+J12</f>
        <v>2746374</v>
      </c>
      <c r="E12" s="16">
        <v>38950367</v>
      </c>
      <c r="F12" s="13">
        <f>ROUND(D12/E12*100,2)</f>
        <v>7.05</v>
      </c>
      <c r="G12" s="16">
        <v>1772593</v>
      </c>
      <c r="H12" s="16">
        <v>393942</v>
      </c>
      <c r="I12" s="16">
        <v>429473</v>
      </c>
      <c r="J12" s="16">
        <v>150366</v>
      </c>
    </row>
    <row r="13" spans="2:10" ht="12">
      <c r="B13" s="11" t="s">
        <v>15</v>
      </c>
      <c r="C13" s="15"/>
      <c r="D13" s="15"/>
      <c r="E13" s="16">
        <v>22579417</v>
      </c>
      <c r="F13" s="13"/>
      <c r="G13" s="15"/>
      <c r="H13" s="15"/>
      <c r="I13" s="15"/>
      <c r="J13" s="15"/>
    </row>
    <row r="14" spans="2:10" ht="12">
      <c r="B14" s="11" t="s">
        <v>16</v>
      </c>
      <c r="C14" s="15"/>
      <c r="D14" s="15"/>
      <c r="E14" s="16">
        <v>39874986</v>
      </c>
      <c r="F14" s="13"/>
      <c r="G14" s="15"/>
      <c r="H14" s="15"/>
      <c r="I14" s="15"/>
      <c r="J14" s="15"/>
    </row>
    <row r="15" spans="2:10" ht="12">
      <c r="B15" s="11" t="s">
        <v>17</v>
      </c>
      <c r="C15" s="15">
        <f>SUM(C7:C14)</f>
        <v>95429</v>
      </c>
      <c r="D15" s="15">
        <f>SUM(D7:D14)</f>
        <v>3594003</v>
      </c>
      <c r="E15" s="15">
        <f>SUM(E7:E14)</f>
        <v>174676607</v>
      </c>
      <c r="F15" s="13">
        <f>ROUND(D15/E15*100,2)</f>
        <v>2.06</v>
      </c>
      <c r="G15" s="15">
        <f>SUM(G7:G14)</f>
        <v>2265828</v>
      </c>
      <c r="H15" s="15">
        <f>SUM(H7:H14)</f>
        <v>617862</v>
      </c>
      <c r="I15" s="15">
        <f>SUM(I7:I14)</f>
        <v>497917</v>
      </c>
      <c r="J15" s="15">
        <f>SUM(J7:J14)</f>
        <v>212396</v>
      </c>
    </row>
  </sheetData>
  <sheetProtection sheet="1" objects="1" scenarios="1"/>
  <mergeCells count="3">
    <mergeCell ref="G3:J4"/>
    <mergeCell ref="B3:B6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2000-09-28T09:46:53Z</cp:lastPrinted>
  <dcterms:created xsi:type="dcterms:W3CDTF">2000-09-05T01:10:07Z</dcterms:created>
  <dcterms:modified xsi:type="dcterms:W3CDTF">2001-07-16T08:43:50Z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